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2\Template\ส่วนเนื้อหา\ตารางสถิติ -21 สาขา\แยกตาราง\บทที่ 1\"/>
    </mc:Choice>
  </mc:AlternateContent>
  <xr:revisionPtr revIDLastSave="0" documentId="8_{0E8A8D0E-D73D-47A4-BE2C-D14862D66B0A}" xr6:coauthVersionLast="44" xr6:coauthVersionMax="44" xr10:uidLastSave="{00000000-0000-0000-0000-000000000000}"/>
  <bookViews>
    <workbookView xWindow="-120" yWindow="-120" windowWidth="21840" windowHeight="13140" xr2:uid="{6B11B01E-8AD9-4C23-8093-C726466719B3}"/>
  </bookViews>
  <sheets>
    <sheet name="T-1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F7" i="1"/>
  <c r="J7" i="1" s="1"/>
  <c r="G7" i="1"/>
  <c r="K7" i="1" s="1"/>
  <c r="H7" i="1"/>
  <c r="I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L7" i="1" l="1"/>
</calcChain>
</file>

<file path=xl/sharedStrings.xml><?xml version="1.0" encoding="utf-8"?>
<sst xmlns="http://schemas.openxmlformats.org/spreadsheetml/2006/main" count="33" uniqueCount="33">
  <si>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</si>
  <si>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</si>
  <si>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</si>
  <si>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</si>
  <si>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</si>
  <si>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</si>
  <si>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</si>
  <si>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</si>
  <si>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</si>
  <si>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</si>
  <si>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</si>
  <si>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</si>
  <si>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</si>
  <si>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</si>
  <si>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</si>
  <si>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</si>
  <si>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2561 (2018)</t>
  </si>
  <si>
    <t>2560 (2017)</t>
  </si>
  <si>
    <t>2559 (2016)</t>
  </si>
  <si>
    <t>2558 (2015)</t>
  </si>
  <si>
    <t>(2018)</t>
  </si>
  <si>
    <t>(2017)</t>
  </si>
  <si>
    <t>(2016)</t>
  </si>
  <si>
    <t>(2015)</t>
  </si>
  <si>
    <t>(2014)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</si>
  <si>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</si>
  <si>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</si>
  <si>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</si>
  <si>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>อำเภอ</t>
  </si>
  <si>
    <t>House from Registration Record by District: 2014 - 2018</t>
  </si>
  <si>
    <t>Table</t>
  </si>
  <si>
    <t>บ้านจากการทะเบียน เป็นรายอำเภอ พ.ศ. 2557 - 2561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</si>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</sst>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\ \ 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4" fillId="0" borderId="1" xfId="0" applyFont="1" applyBorder="1"/>
    <xf numFmtId="187" fontId="2" fillId="0" borderId="2" xfId="0" applyNumberFormat="1" applyFont="1" applyBorder="1" applyAlignment="1">
      <alignment horizontal="center" vertical="center"/>
    </xf>
    <xf numFmtId="188" fontId="2" fillId="0" borderId="2" xfId="0" applyNumberFormat="1" applyFont="1" applyBorder="1" applyAlignment="1">
      <alignment vertical="center"/>
    </xf>
    <xf numFmtId="0" fontId="4" fillId="0" borderId="0" xfId="0" applyFont="1"/>
    <xf numFmtId="187" fontId="2" fillId="0" borderId="3" xfId="0" applyNumberFormat="1" applyFont="1" applyBorder="1" applyAlignment="1">
      <alignment horizontal="center" vertical="center"/>
    </xf>
    <xf numFmtId="188" fontId="2" fillId="0" borderId="3" xfId="0" applyNumberFormat="1" applyFont="1" applyBorder="1" applyAlignment="1">
      <alignment vertical="center"/>
    </xf>
    <xf numFmtId="0" fontId="2" fillId="0" borderId="4" xfId="0" applyFont="1" applyBorder="1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3" xfId="0" applyNumberFormat="1" applyFont="1" applyBorder="1" applyAlignment="1">
      <alignment horizontal="center" vertical="center"/>
    </xf>
    <xf numFmtId="188" fontId="6" fillId="0" borderId="3" xfId="0" applyNumberFormat="1" applyFont="1" applyBorder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187" fontId="7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1162051</xdr:colOff>
      <xdr:row>27</xdr:row>
      <xdr:rowOff>85725</xdr:rowOff>
    </xdr:from>
    <xdr:to>
      <xdr:col>15</xdr:col>
      <xdr:colOff>142875</xdr:colOff>
      <xdr:row>29</xdr:row>
      <xdr:rowOff>219075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EB9DDD80-A848-4EF7-9A25-AB8D8B98B9EB}"/>
            </a:ext>
          </a:extLst>
        </xdr:cNvPr>
        <xdr:cNvGrpSpPr/>
      </xdr:nvGrpSpPr>
      <xdr:grpSpPr>
        <a:xfrm>
          <a:off x="9439276" y="6038850"/>
          <a:ext cx="485774" cy="609600"/>
          <a:chOff x="10229850" y="5772150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3CEF54DA-B64C-4972-88E5-720BD9C7941B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3D685D5-67FF-475D-8148-765A2694A765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E3768-B2AB-4441-9798-E2AC1CFAF343}">
  <dimension ref="A1:O16"/>
  <sheetViews>
    <sheetView showGridLines="0" tabSelected="1" workbookViewId="0">
      <selection activeCell="K18" sqref="K18"/>
    </sheetView>
  </sheetViews>
  <sheetFormatPr defaultRowHeight="18.75" x14ac:dyDescent="0.3"/>
  <cols>
    <col min="1" max="1" width="1.5703125" style="1" customWidth="1"/>
    <col min="2" max="2" width="5.85546875" style="1" customWidth="1"/>
    <col min="3" max="3" width="4.7109375" style="1" customWidth="1"/>
    <col min="4" max="4" width="8.28515625" style="1" customWidth="1"/>
    <col min="5" max="9" width="11.7109375" style="1" customWidth="1"/>
    <col min="10" max="13" width="10.7109375" style="1" customWidth="1"/>
    <col min="14" max="14" width="2.28515625" style="1" customWidth="1"/>
    <col min="15" max="15" width="22.570312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41" customFormat="1" x14ac:dyDescent="0.3">
      <c r="B1" s="41" t="s">
        <v>32</v>
      </c>
      <c r="C1" s="42">
        <v>1.9</v>
      </c>
      <c r="D1" s="41" t="s">
        <v>31</v>
      </c>
    </row>
    <row r="2" spans="1:15" s="40" customFormat="1" ht="15.75" customHeight="1" x14ac:dyDescent="0.3">
      <c r="B2" s="41" t="s">
        <v>30</v>
      </c>
      <c r="C2" s="42">
        <v>1.9</v>
      </c>
      <c r="D2" s="41" t="s">
        <v>29</v>
      </c>
    </row>
    <row r="3" spans="1:15" ht="6.75" customHeight="1" x14ac:dyDescent="0.3">
      <c r="N3" s="39"/>
      <c r="O3" s="39"/>
    </row>
    <row r="4" spans="1:15" s="18" customFormat="1" ht="18.75" customHeight="1" x14ac:dyDescent="0.3">
      <c r="A4" s="32" t="s">
        <v>28</v>
      </c>
      <c r="B4" s="32"/>
      <c r="C4" s="32"/>
      <c r="D4" s="38"/>
      <c r="E4" s="37"/>
      <c r="F4" s="37"/>
      <c r="G4" s="37"/>
      <c r="H4" s="37"/>
      <c r="I4" s="37"/>
      <c r="J4" s="36" t="s">
        <v>27</v>
      </c>
      <c r="K4" s="35"/>
      <c r="L4" s="35"/>
      <c r="M4" s="34"/>
      <c r="N4" s="33" t="s">
        <v>26</v>
      </c>
      <c r="O4" s="32"/>
    </row>
    <row r="5" spans="1:15" s="18" customFormat="1" ht="18.75" customHeight="1" x14ac:dyDescent="0.3">
      <c r="A5" s="24"/>
      <c r="B5" s="24"/>
      <c r="C5" s="24"/>
      <c r="D5" s="31"/>
      <c r="E5" s="29">
        <v>2557</v>
      </c>
      <c r="F5" s="29">
        <v>2558</v>
      </c>
      <c r="G5" s="30">
        <v>2559</v>
      </c>
      <c r="H5" s="29">
        <v>2560</v>
      </c>
      <c r="I5" s="29">
        <v>2561</v>
      </c>
      <c r="J5" s="28" t="s">
        <v>25</v>
      </c>
      <c r="K5" s="27"/>
      <c r="L5" s="27"/>
      <c r="M5" s="26"/>
      <c r="N5" s="25"/>
      <c r="O5" s="24"/>
    </row>
    <row r="6" spans="1:15" s="18" customFormat="1" ht="21" customHeight="1" x14ac:dyDescent="0.3">
      <c r="A6" s="19"/>
      <c r="B6" s="19"/>
      <c r="C6" s="19"/>
      <c r="D6" s="23"/>
      <c r="E6" s="22" t="s">
        <v>24</v>
      </c>
      <c r="F6" s="22" t="s">
        <v>23</v>
      </c>
      <c r="G6" s="22" t="s">
        <v>22</v>
      </c>
      <c r="H6" s="22" t="s">
        <v>21</v>
      </c>
      <c r="I6" s="22" t="s">
        <v>20</v>
      </c>
      <c r="J6" s="21" t="s">
        <v>19</v>
      </c>
      <c r="K6" s="21" t="s">
        <v>18</v>
      </c>
      <c r="L6" s="21" t="s">
        <v>17</v>
      </c>
      <c r="M6" s="21" t="s">
        <v>16</v>
      </c>
      <c r="N6" s="20"/>
      <c r="O6" s="19"/>
    </row>
    <row r="7" spans="1:15" s="13" customFormat="1" ht="17.25" x14ac:dyDescent="0.3">
      <c r="A7" s="14" t="s">
        <v>15</v>
      </c>
      <c r="B7" s="14"/>
      <c r="C7" s="14"/>
      <c r="D7" s="14"/>
      <c r="E7" s="17">
        <f>SUM(E8:E13)</f>
        <v>139187</v>
      </c>
      <c r="F7" s="17">
        <f>SUM(F8:F13)</f>
        <v>141602</v>
      </c>
      <c r="G7" s="17">
        <f>SUM(G8:G13)</f>
        <v>143720</v>
      </c>
      <c r="H7" s="17">
        <f>SUM(H8:H13)</f>
        <v>145807</v>
      </c>
      <c r="I7" s="17">
        <f>SUM(I8:I13)</f>
        <v>147802</v>
      </c>
      <c r="J7" s="16">
        <f>SUM(F7-E7)/E7*100</f>
        <v>1.7350758332315519</v>
      </c>
      <c r="K7" s="16">
        <f>SUM(G7-F7)/F7*100</f>
        <v>1.4957415855708251</v>
      </c>
      <c r="L7" s="16">
        <f>SUM(H7-G7)/G7*100</f>
        <v>1.4521291399944336</v>
      </c>
      <c r="M7" s="16">
        <f>SUM(I7-H7)/H7*100</f>
        <v>1.3682470663274053</v>
      </c>
      <c r="N7" s="15" t="s">
        <v>14</v>
      </c>
      <c r="O7" s="14"/>
    </row>
    <row r="8" spans="1:15" s="13" customFormat="1" ht="17.25" customHeight="1" x14ac:dyDescent="0.3">
      <c r="A8" s="2"/>
      <c r="B8" s="9" t="s">
        <v>13</v>
      </c>
      <c r="C8" s="2"/>
      <c r="D8" s="2"/>
      <c r="E8" s="11">
        <v>41072</v>
      </c>
      <c r="F8" s="11">
        <v>42001</v>
      </c>
      <c r="G8" s="11">
        <v>42756</v>
      </c>
      <c r="H8" s="11">
        <v>43576</v>
      </c>
      <c r="I8" s="11">
        <v>44276</v>
      </c>
      <c r="J8" s="10">
        <f>SUM(F8-E8)/E8*100</f>
        <v>2.2618815738215816</v>
      </c>
      <c r="K8" s="10">
        <f>SUM(G8-F8)/F8*100</f>
        <v>1.797576248184567</v>
      </c>
      <c r="L8" s="10">
        <f>SUM(H8-G8)/G8*100</f>
        <v>1.9178594817101693</v>
      </c>
      <c r="M8" s="10">
        <f>SUM(I8-H8)/H8*100</f>
        <v>1.6063888378924178</v>
      </c>
      <c r="N8" s="9" t="s">
        <v>12</v>
      </c>
      <c r="O8" s="2"/>
    </row>
    <row r="9" spans="1:15" s="3" customFormat="1" ht="17.25" customHeight="1" x14ac:dyDescent="0.3">
      <c r="A9" s="2"/>
      <c r="B9" s="9" t="s">
        <v>11</v>
      </c>
      <c r="C9" s="2"/>
      <c r="D9" s="2"/>
      <c r="E9" s="11">
        <v>24618</v>
      </c>
      <c r="F9" s="11">
        <v>25033</v>
      </c>
      <c r="G9" s="11">
        <v>25438</v>
      </c>
      <c r="H9" s="11">
        <v>25783</v>
      </c>
      <c r="I9" s="11">
        <v>26096</v>
      </c>
      <c r="J9" s="10">
        <f>SUM(F9-E9)/E9*100</f>
        <v>1.6857583881712566</v>
      </c>
      <c r="K9" s="10">
        <f>SUM(G9-F9)/F9*100</f>
        <v>1.6178644189669638</v>
      </c>
      <c r="L9" s="10">
        <f>SUM(H9-G9)/G9*100</f>
        <v>1.3562386980108498</v>
      </c>
      <c r="M9" s="10">
        <f>SUM(I9-H9)/H9*100</f>
        <v>1.2139782026916961</v>
      </c>
      <c r="N9" s="9" t="s">
        <v>10</v>
      </c>
      <c r="O9" s="2"/>
    </row>
    <row r="10" spans="1:15" s="3" customFormat="1" ht="17.25" customHeight="1" x14ac:dyDescent="0.3">
      <c r="A10" s="2"/>
      <c r="B10" s="9" t="s">
        <v>9</v>
      </c>
      <c r="C10" s="2"/>
      <c r="D10" s="2"/>
      <c r="E10" s="11">
        <v>15799</v>
      </c>
      <c r="F10" s="11">
        <v>16013</v>
      </c>
      <c r="G10" s="11">
        <v>16216</v>
      </c>
      <c r="H10" s="11">
        <v>16432</v>
      </c>
      <c r="I10" s="11">
        <v>16650</v>
      </c>
      <c r="J10" s="10">
        <f>SUM(F10-E10)/E10*100</f>
        <v>1.3545161086144692</v>
      </c>
      <c r="K10" s="10">
        <f>SUM(G10-F10)/F10*100</f>
        <v>1.2677199775182664</v>
      </c>
      <c r="L10" s="10">
        <f>SUM(H10-G10)/G10*100</f>
        <v>1.3320177602368031</v>
      </c>
      <c r="M10" s="10">
        <f>SUM(I10-H10)/H10*100</f>
        <v>1.3266796494644595</v>
      </c>
      <c r="N10" s="9" t="s">
        <v>8</v>
      </c>
      <c r="O10" s="2"/>
    </row>
    <row r="11" spans="1:15" s="3" customFormat="1" ht="17.25" customHeight="1" x14ac:dyDescent="0.3">
      <c r="A11" s="2"/>
      <c r="B11" s="9" t="s">
        <v>7</v>
      </c>
      <c r="C11" s="2"/>
      <c r="D11" s="2"/>
      <c r="E11" s="11">
        <v>29155</v>
      </c>
      <c r="F11" s="11">
        <v>29647</v>
      </c>
      <c r="G11" s="11">
        <v>30071</v>
      </c>
      <c r="H11" s="11">
        <v>30431</v>
      </c>
      <c r="I11" s="11">
        <v>30838</v>
      </c>
      <c r="J11" s="10">
        <f>SUM(F11-E11)/E11*100</f>
        <v>1.6875321557194307</v>
      </c>
      <c r="K11" s="10">
        <f>SUM(G11-F11)/F11*100</f>
        <v>1.4301615677808883</v>
      </c>
      <c r="L11" s="10">
        <f>SUM(H11-G11)/G11*100</f>
        <v>1.1971667054637358</v>
      </c>
      <c r="M11" s="10">
        <f>SUM(I11-H11)/H11*100</f>
        <v>1.3374519404554566</v>
      </c>
      <c r="N11" s="9" t="s">
        <v>6</v>
      </c>
      <c r="O11" s="2"/>
    </row>
    <row r="12" spans="1:15" s="3" customFormat="1" ht="17.25" customHeight="1" x14ac:dyDescent="0.3">
      <c r="A12" s="2"/>
      <c r="B12" s="9" t="s">
        <v>5</v>
      </c>
      <c r="C12" s="2"/>
      <c r="D12" s="12"/>
      <c r="E12" s="11">
        <v>18223</v>
      </c>
      <c r="F12" s="11">
        <v>18456</v>
      </c>
      <c r="G12" s="11">
        <v>18678</v>
      </c>
      <c r="H12" s="11">
        <v>18901</v>
      </c>
      <c r="I12" s="11">
        <v>19141</v>
      </c>
      <c r="J12" s="10">
        <f>SUM(F12-E12)/E12*100</f>
        <v>1.2786039620260112</v>
      </c>
      <c r="K12" s="10">
        <f>SUM(G12-F12)/F12*100</f>
        <v>1.2028608582574774</v>
      </c>
      <c r="L12" s="10">
        <f>SUM(H12-G12)/G12*100</f>
        <v>1.1939179783702751</v>
      </c>
      <c r="M12" s="10">
        <f>SUM(I12-H12)/H12*100</f>
        <v>1.2697740860271942</v>
      </c>
      <c r="N12" s="9" t="s">
        <v>4</v>
      </c>
      <c r="O12" s="2"/>
    </row>
    <row r="13" spans="1:15" s="3" customFormat="1" ht="17.25" customHeight="1" x14ac:dyDescent="0.3">
      <c r="A13" s="5"/>
      <c r="B13" s="6" t="s">
        <v>3</v>
      </c>
      <c r="C13" s="5"/>
      <c r="D13" s="5"/>
      <c r="E13" s="8">
        <v>10320</v>
      </c>
      <c r="F13" s="8">
        <v>10452</v>
      </c>
      <c r="G13" s="8">
        <v>10561</v>
      </c>
      <c r="H13" s="8">
        <v>10684</v>
      </c>
      <c r="I13" s="8">
        <v>10801</v>
      </c>
      <c r="J13" s="7">
        <f>SUM(F13-E13)/E13*100</f>
        <v>1.2790697674418605</v>
      </c>
      <c r="K13" s="7">
        <f>SUM(G13-F13)/F13*100</f>
        <v>1.042862610026789</v>
      </c>
      <c r="L13" s="7">
        <f>SUM(H13-G13)/G13*100</f>
        <v>1.1646624372691978</v>
      </c>
      <c r="M13" s="7">
        <f>SUM(I13-H13)/H13*100</f>
        <v>1.0950954698614752</v>
      </c>
      <c r="N13" s="6" t="s">
        <v>2</v>
      </c>
      <c r="O13" s="5"/>
    </row>
    <row r="14" spans="1:15" s="3" customFormat="1" ht="4.5" customHeight="1" x14ac:dyDescent="0.3">
      <c r="A14" s="4"/>
      <c r="B14" s="4"/>
      <c r="C14" s="2"/>
      <c r="D14" s="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">
      <c r="A15" s="2" t="s">
        <v>1</v>
      </c>
      <c r="C15" s="2"/>
      <c r="D15" s="2"/>
      <c r="I15" s="2" t="s">
        <v>0</v>
      </c>
    </row>
    <row r="16" spans="1:15" x14ac:dyDescent="0.3">
      <c r="C16" s="2"/>
      <c r="D16" s="2"/>
    </row>
  </sheetData>
  <mergeCells count="6">
    <mergeCell ref="A7:D7"/>
    <mergeCell ref="N7:O7"/>
    <mergeCell ref="A4:D6"/>
    <mergeCell ref="N4:O6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2019-09-11T03:19:50Z</dcterms:created>
  <dcterms:modified xsi:type="dcterms:W3CDTF">2019-09-11T03:20:03Z</dcterms:modified>
</cp:coreProperties>
</file>