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SingleCells2.xml" ContentType="application/vnd.openxmlformats-officedocument.spreadsheetml.tableSingleCell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785" yWindow="1800" windowWidth="20640" windowHeight="4155" tabRatio="822" firstSheet="1" activeTab="1"/>
  </bookViews>
  <sheets>
    <sheet name="SPB1101" sheetId="1" r:id="rId1"/>
    <sheet name="11.9" sheetId="9" r:id="rId2"/>
  </sheets>
  <calcPr calcId="144525"/>
</workbook>
</file>

<file path=xl/calcChain.xml><?xml version="1.0" encoding="utf-8"?>
<calcChain xmlns="http://schemas.openxmlformats.org/spreadsheetml/2006/main">
  <c r="H12" i="1" l="1"/>
  <c r="G12" i="1" s="1"/>
  <c r="H13" i="1"/>
  <c r="G13" i="1" s="1"/>
  <c r="H14" i="1"/>
  <c r="G14" i="1" s="1"/>
  <c r="H15" i="1"/>
  <c r="G15" i="1" s="1"/>
  <c r="H11" i="1"/>
  <c r="G11" i="1" s="1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<sst xmlns="http://schemas.openxmlformats.org/spreadsheetml/2006/main" count="169" uniqueCount="118">
  <si>
    <t>ตาราง</t>
  </si>
  <si>
    <t>การใช้ที่ดิน พ.ศ.</t>
  </si>
  <si>
    <t xml:space="preserve"> -</t>
  </si>
  <si>
    <t>Table</t>
  </si>
  <si>
    <t xml:space="preserve">Land Utilization: </t>
  </si>
  <si>
    <t>(ไร่  Rai)</t>
  </si>
  <si>
    <t>ปี    
Year</t>
  </si>
  <si>
    <t>เนื้อที่ทั้งหมด
Total
land</t>
  </si>
  <si>
    <t>เนื้อที่ใช้ประโยชน์ทางการเกษตร  Agricultural landuse</t>
  </si>
  <si>
    <t>เนื้อที่ใช้ประโยชน์
นอกการเกษตร
Non-agricultural
landuse</t>
  </si>
  <si>
    <t>เนื้อที่ป่าไม้
Forest land</t>
  </si>
  <si>
    <t>รวมยอด
Total</t>
  </si>
  <si>
    <t>ที่นา
Paddy land</t>
  </si>
  <si>
    <t>ที่พืชไร่
Upland field
crop</t>
  </si>
  <si>
    <t>ที่ไม้ผลและ
ไม้ยืนต้น
Orchard and
 perennial 
crop</t>
  </si>
  <si>
    <t>ที่สวนผักและ
ไม้ดอก ไม้ประดับ
Vegetable and
 ornamental 
plant</t>
  </si>
  <si>
    <t>ที่อื่น ๆ
Miscellaneous
land</t>
  </si>
  <si>
    <t>Year</t>
  </si>
  <si>
    <t>TotalLand</t>
  </si>
  <si>
    <t>Total</t>
  </si>
  <si>
    <t>PaddyLand</t>
  </si>
  <si>
    <t>UplandFieldCorp</t>
  </si>
  <si>
    <t>OrchardAndPerennialCrop</t>
  </si>
  <si>
    <t>VegetableAndOmamentalPlant</t>
  </si>
  <si>
    <t>MiscellaneousLand</t>
  </si>
  <si>
    <t>NonAgriculturalLanduse</t>
  </si>
  <si>
    <t>ForestLand</t>
  </si>
  <si>
    <t>2554 (2011)</t>
  </si>
  <si>
    <t>2555 (2012)</t>
  </si>
  <si>
    <t>2556 (2013)</t>
  </si>
  <si>
    <t>2557 (2014)</t>
  </si>
  <si>
    <t>2558 (2015)</t>
  </si>
  <si>
    <t>District</t>
  </si>
  <si>
    <t>DistrictEn</t>
  </si>
  <si>
    <t>รวมยอด</t>
  </si>
  <si>
    <t>อำเภอ</t>
  </si>
  <si>
    <t xml:space="preserve">ปศุสัตว์ จำแนกเป็นรายอำเภอ พ.ศ. </t>
  </si>
  <si>
    <t xml:space="preserve">Livestock by District: </t>
  </si>
  <si>
    <t>โค
Cattle</t>
  </si>
  <si>
    <t>กระบือ
Buffalo</t>
  </si>
  <si>
    <t>สุกร
Swine</t>
  </si>
  <si>
    <t>แพะ
Goat</t>
  </si>
  <si>
    <t>แกะ
Sheep</t>
  </si>
  <si>
    <t>ห่าน
Goose</t>
  </si>
  <si>
    <t>ไก่
Chicken</t>
  </si>
  <si>
    <t>เป็ด
Duck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</si>
  <si>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</si>
  <si>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</si>
  <si>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</si>
  <si>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</si>
  <si>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</si>
  <si>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</si>
  <si>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</si>
  <si>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</si>
  <si>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ชัยภูมิ</t>
  </si>
  <si>
    <t>Y1</t>
  </si>
  <si>
    <t>Y2</t>
  </si>
  <si>
    <t>Y3</t>
  </si>
  <si>
    <t>Y4</t>
  </si>
  <si>
    <t>Y5</t>
  </si>
  <si>
    <t>11</t>
  </si>
  <si>
    <t>4</t>
  </si>
  <si>
    <t>ภาคตะวันออกเฉียงเหนือ</t>
  </si>
  <si>
    <t>36</t>
  </si>
  <si>
    <t>RegionID</t>
  </si>
  <si>
    <t>RegionName</t>
  </si>
  <si>
    <t>ProvinceID</t>
  </si>
  <si>
    <t>ProvinceName</t>
  </si>
  <si>
    <t>YearID</t>
  </si>
  <si>
    <t xml:space="preserve">    ที่มา:   สำนักงานเศรษฐกิจการเกษตร</t>
  </si>
  <si>
    <t>Source:  Office of Agricultural Economics</t>
  </si>
  <si>
    <t>SPB1101</t>
  </si>
  <si>
    <t>AgriculturalLanduseTotal</t>
  </si>
  <si>
    <t>DistrictTh</t>
  </si>
  <si>
    <t>Source: Udon Thani Provincial Livestock Office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</si>
  <si>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</si>
  <si>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</si>
  <si>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</si>
  <si>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</si>
  <si>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</si>
  <si>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</si>
  <si>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</si>
  <si>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</si>
  <si>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</si>
  <si>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</si>
  <si>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</si>
  <si>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</si>
  <si>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</si>
  <si>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</si>
  <si>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</si>
  <si>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</si>
  <si>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</si>
  <si>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</si>
  <si>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</si>
  <si>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</si>
  <si>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</si>
  <si>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</si>
  <si>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</si>
  <si>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</si>
  <si>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</si>
  <si>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</si>
  <si>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</si>
  <si>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</si>
  <si>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</si>
  <si>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</si>
  <si>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</si>
  <si>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</si>
  <si>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</si>
  <si>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</si>
  <si>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</si>
  <si>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</si>
  <si>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</si>
  <si>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</si>
  <si>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</si>
  <si>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</si>
  <si>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>อุดรธานี</t>
  </si>
  <si>
    <t>ที่มา: สำนักงานปศุสัตว์จังหวัด อุดรธานี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</si>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</sst>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indexed="64"/>
      </right>
      <top/>
      <bottom style="thick">
        <color theme="0"/>
      </bottom>
      <diagonal/>
    </border>
    <border>
      <left/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1" fontId="2" fillId="0" borderId="6" xfId="0" applyNumberFormat="1" applyFont="1" applyFill="1" applyBorder="1" applyAlignment="1">
      <alignment horizontal="right" vertical="center"/>
    </xf>
    <xf numFmtId="49" fontId="2" fillId="0" borderId="0" xfId="0" applyNumberFormat="1" applyFont="1" applyBorder="1"/>
    <xf numFmtId="0" fontId="5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5" fillId="4" borderId="18" xfId="0" applyNumberFormat="1" applyFont="1" applyFill="1" applyBorder="1" applyAlignment="1">
      <alignment horizontal="center" vertical="top"/>
    </xf>
    <xf numFmtId="0" fontId="2" fillId="5" borderId="0" xfId="0" quotePrefix="1" applyFont="1" applyFill="1"/>
    <xf numFmtId="0" fontId="2" fillId="5" borderId="0" xfId="0" applyFont="1" applyFill="1" applyBorder="1"/>
    <xf numFmtId="49" fontId="1" fillId="5" borderId="0" xfId="0" applyNumberFormat="1" applyFont="1" applyFill="1"/>
    <xf numFmtId="187" fontId="1" fillId="5" borderId="0" xfId="0" applyNumberFormat="1" applyFont="1" applyFill="1" applyAlignment="1">
      <alignment horizontal="center"/>
    </xf>
    <xf numFmtId="0" fontId="1" fillId="5" borderId="0" xfId="0" applyFont="1" applyFill="1" applyBorder="1"/>
    <xf numFmtId="49" fontId="1" fillId="5" borderId="0" xfId="0" applyNumberFormat="1" applyFont="1" applyFill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1" xfId="0" applyNumberFormat="1" applyFont="1" applyFill="1" applyBorder="1" applyAlignment="1">
      <alignment horizontal="center"/>
    </xf>
    <xf numFmtId="49" fontId="1" fillId="5" borderId="3" xfId="0" applyNumberFormat="1" applyFont="1" applyFill="1" applyBorder="1" applyAlignment="1">
      <alignment horizontal="center"/>
    </xf>
    <xf numFmtId="49" fontId="1" fillId="5" borderId="13" xfId="0" applyNumberFormat="1" applyFont="1" applyFill="1" applyBorder="1" applyAlignment="1">
      <alignment horizontal="center"/>
    </xf>
    <xf numFmtId="49" fontId="1" fillId="5" borderId="10" xfId="0" applyNumberFormat="1" applyFont="1" applyFill="1" applyBorder="1" applyAlignment="1">
      <alignment horizontal="center"/>
    </xf>
    <xf numFmtId="49" fontId="2" fillId="5" borderId="0" xfId="0" applyNumberFormat="1" applyFont="1" applyFill="1"/>
    <xf numFmtId="0" fontId="2" fillId="5" borderId="0" xfId="0" applyFont="1" applyFill="1"/>
    <xf numFmtId="0" fontId="1" fillId="5" borderId="0" xfId="0" applyFont="1" applyFill="1"/>
    <xf numFmtId="0" fontId="4" fillId="6" borderId="15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187" fontId="1" fillId="5" borderId="0" xfId="0" applyNumberFormat="1" applyFont="1" applyFill="1" applyAlignment="1">
      <alignment horizontal="left"/>
    </xf>
    <xf numFmtId="0" fontId="4" fillId="6" borderId="1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49" fontId="5" fillId="4" borderId="0" xfId="0" applyNumberFormat="1" applyFont="1" applyFill="1" applyBorder="1" applyAlignment="1">
      <alignment horizontal="left" vertical="top"/>
    </xf>
    <xf numFmtId="2" fontId="5" fillId="4" borderId="0" xfId="0" applyNumberFormat="1" applyFont="1" applyFill="1" applyBorder="1" applyAlignment="1">
      <alignment vertical="top"/>
    </xf>
    <xf numFmtId="49" fontId="5" fillId="2" borderId="13" xfId="0" applyNumberFormat="1" applyFont="1" applyFill="1" applyBorder="1" applyAlignment="1">
      <alignment horizontal="left" vertical="top"/>
    </xf>
    <xf numFmtId="49" fontId="5" fillId="3" borderId="13" xfId="0" applyNumberFormat="1" applyFont="1" applyFill="1" applyBorder="1" applyAlignment="1">
      <alignment horizontal="left" vertical="top"/>
    </xf>
    <xf numFmtId="49" fontId="4" fillId="6" borderId="1" xfId="0" applyNumberFormat="1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49" fontId="5" fillId="4" borderId="3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left" vertical="top"/>
    </xf>
    <xf numFmtId="49" fontId="5" fillId="3" borderId="3" xfId="0" applyNumberFormat="1" applyFont="1" applyFill="1" applyBorder="1" applyAlignment="1">
      <alignment horizontal="left" vertical="top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/>
    </xf>
    <xf numFmtId="188" fontId="5" fillId="4" borderId="3" xfId="3" applyNumberFormat="1" applyFont="1" applyFill="1" applyBorder="1" applyAlignment="1">
      <alignment horizontal="right" vertical="top"/>
    </xf>
    <xf numFmtId="188" fontId="7" fillId="0" borderId="3" xfId="0" applyNumberFormat="1" applyFont="1" applyBorder="1" applyAlignment="1">
      <alignment horizontal="right"/>
    </xf>
    <xf numFmtId="188" fontId="5" fillId="4" borderId="3" xfId="0" applyNumberFormat="1" applyFont="1" applyFill="1" applyBorder="1" applyAlignment="1">
      <alignment horizontal="right" vertical="top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wrapText="1"/>
    </xf>
    <xf numFmtId="49" fontId="2" fillId="5" borderId="6" xfId="0" applyNumberFormat="1" applyFont="1" applyFill="1" applyBorder="1" applyAlignment="1">
      <alignment horizontal="center"/>
    </xf>
    <xf numFmtId="49" fontId="2" fillId="5" borderId="9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 vertical="center"/>
    </xf>
    <xf numFmtId="188" fontId="7" fillId="4" borderId="3" xfId="3" applyNumberFormat="1" applyFont="1" applyFill="1" applyBorder="1" applyAlignment="1">
      <alignment horizontal="right" vertical="top"/>
    </xf>
    <xf numFmtId="188" fontId="7" fillId="4" borderId="17" xfId="3" applyNumberFormat="1" applyFont="1" applyFill="1" applyBorder="1" applyAlignment="1">
      <alignment horizontal="right" vertical="top"/>
    </xf>
  </cellXfs>
  <cellStyles count="4">
    <cellStyle name="Comma" xfId="3" builtinId="3"/>
    <cellStyle name="Normal" xfId="0" builtinId="0"/>
    <cellStyle name="Normal 2" xfId="2"/>
    <cellStyle name="ปกติ 2" xfId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2" name="Table2" displayName="Table2" ref="A10:O15" tableType="xml" totalsRowShown="0" headerRowDxfId="31" dataDxfId="30">
  <autoFilter ref="A10:O15"/>
  <tableColumns count="15">
    <tableColumn id="1" uniqueName="RegionID" name="RegionID" dataDxfId="29">
      <xmlColumnPr mapId="1" xpath="/XMLDocumentSPB1101/DataCell/CellRow/Year/@RegionID" xmlDataType="integer"/>
    </tableColumn>
    <tableColumn id="2" uniqueName="RegionName" name="RegionName" dataDxfId="28">
      <xmlColumnPr mapId="1" xpath="/XMLDocumentSPB1101/DataCell/CellRow/Year/@RegionName" xmlDataType="string"/>
    </tableColumn>
    <tableColumn id="3" uniqueName="ProvinceID" name="ProvinceID" dataDxfId="27">
      <xmlColumnPr mapId="1" xpath="/XMLDocumentSPB1101/DataCell/CellRow/Year/@ProvinceID" xmlDataType="integer"/>
    </tableColumn>
    <tableColumn id="4" uniqueName="ProvinceName" name="ProvinceName" dataDxfId="26">
      <xmlColumnPr mapId="1" xpath="/XMLDocumentSPB1101/DataCell/CellRow/Year/@ProvinceName" xmlDataType="string"/>
    </tableColumn>
    <tableColumn id="5" uniqueName="ID" name="YearID" dataDxfId="25">
      <xmlColumnPr mapId="1" xpath="/XMLDocumentSPB1101/DataCell/CellRow/Year/@ID" xmlDataType="string"/>
    </tableColumn>
    <tableColumn id="6" uniqueName="value" name="Year" dataDxfId="24">
      <xmlColumnPr mapId="1" xpath="/XMLDocumentSPB1101/DataCell/CellRow/Year/@value" xmlDataType="string"/>
    </tableColumn>
    <tableColumn id="7" uniqueName="TotalLand" name="TotalLand" dataDxfId="23">
      <calculatedColumnFormula>Table2[[#This Row],[AgriculturalLanduseTotal]]+Table2[[#This Row],[NonAgriculturalLanduse]]+Table2[[#This Row],[ForestLand]]</calculatedColumnFormula>
      <xmlColumnPr mapId="1" xpath="/XMLDocumentSPB1101/DataCell/CellRow/TotalLand" xmlDataType="integer"/>
    </tableColumn>
    <tableColumn id="8" uniqueName="AgriculturalLanduseTotal" name="AgriculturalLanduseTotal" dataDxfId="22">
      <calculatedColumnFormula>SUM(Table2[[#This Row],[PaddyLand]:[MiscellaneousLand]])</calculatedColumnFormula>
      <xmlColumnPr mapId="1" xpath="/XMLDocumentSPB1101/DataCell/CellRow/AgriculturalLanduseTotal" xmlDataType="integer"/>
    </tableColumn>
    <tableColumn id="9" uniqueName="PaddyLand" name="PaddyLand" dataDxfId="21">
      <xmlColumnPr mapId="1" xpath="/XMLDocumentSPB1101/DataCell/CellRow/PaddyLand" xmlDataType="integer"/>
    </tableColumn>
    <tableColumn id="10" uniqueName="UplandFieldCorp" name="UplandFieldCorp" dataDxfId="20">
      <xmlColumnPr mapId="1" xpath="/XMLDocumentSPB1101/DataCell/CellRow/UplandFieldCorp" xmlDataType="integer"/>
    </tableColumn>
    <tableColumn id="11" uniqueName="OrchardAndPerennialCrop" name="OrchardAndPerennialCrop" dataDxfId="19">
      <xmlColumnPr mapId="1" xpath="/XMLDocumentSPB1101/DataCell/CellRow/OrchardAndPerennialCrop" xmlDataType="integer"/>
    </tableColumn>
    <tableColumn id="12" uniqueName="VegetableAndOmamentalPlant" name="VegetableAndOmamentalPlant" dataDxfId="18">
      <xmlColumnPr mapId="1" xpath="/XMLDocumentSPB1101/DataCell/CellRow/VegetableAndOmamentalPlant" xmlDataType="integer"/>
    </tableColumn>
    <tableColumn id="13" uniqueName="MiscellaneousLand" name="MiscellaneousLand" dataDxfId="17">
      <xmlColumnPr mapId="1" xpath="/XMLDocumentSPB1101/DataCell/CellRow/MiscellaneousLand" xmlDataType="integer"/>
    </tableColumn>
    <tableColumn id="14" uniqueName="NonAgriculturalLanduse" name="NonAgriculturalLanduse" dataDxfId="16">
      <xmlColumnPr mapId="1" xpath="/XMLDocumentSPB1101/DataCell/CellRow/NonAgriculturalLanduse" xmlDataType="integer"/>
    </tableColumn>
    <tableColumn id="15" uniqueName="ForestLand" name="ForestLand" dataDxfId="15">
      <xmlColumnPr mapId="1" xpath="/XMLDocumentSPB1101/DataCell/CellRow/ForestLand" xmlDataType="integer"/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64" name="Table164" displayName="Table164" ref="A5:J26" tableType="xml" totalsRowShown="0" headerRowDxfId="14" dataDxfId="12" headerRowBorderDxfId="13" tableBorderDxfId="11" totalsRowBorderDxfId="10">
  <autoFilter ref="A5:J26"/>
  <tableColumns count="10">
    <tableColumn id="8" uniqueName="value" name="DistrictTh" dataDxfId="9">
      <xmlColumnPr mapId="11" xpath="/XMLDocumentSPB1109/DataCell/CellRow/DistrictTh/@value" xmlDataType="string"/>
    </tableColumn>
    <tableColumn id="9" uniqueName="Cattle" name="Cattle" dataDxfId="8">
      <xmlColumnPr mapId="11" xpath="/XMLDocumentSPB1109/DataCell/CellRow/Cattle" xmlDataType="integer"/>
    </tableColumn>
    <tableColumn id="10" uniqueName="Buffalo" name="Buffalo" dataDxfId="7">
      <xmlColumnPr mapId="11" xpath="/XMLDocumentSPB1109/DataCell/CellRow/Buffalo" xmlDataType="integer"/>
    </tableColumn>
    <tableColumn id="11" uniqueName="Swine" name="Swine" dataDxfId="6">
      <xmlColumnPr mapId="11" xpath="/XMLDocumentSPB1109/DataCell/CellRow/Swine" xmlDataType="integer"/>
    </tableColumn>
    <tableColumn id="12" uniqueName="Goat" name="Goat" dataDxfId="5">
      <xmlColumnPr mapId="11" xpath="/XMLDocumentSPB1109/DataCell/CellRow/Goat" xmlDataType="integer"/>
    </tableColumn>
    <tableColumn id="13" uniqueName="Sheep" name="Sheep" dataDxfId="4">
      <xmlColumnPr mapId="11" xpath="/XMLDocumentSPB1109/DataCell/CellRow/Sheep" xmlDataType="integer"/>
    </tableColumn>
    <tableColumn id="14" uniqueName="Goose" name="Goose" dataDxfId="3">
      <xmlColumnPr mapId="11" xpath="/XMLDocumentSPB1109/DataCell/CellRow/Goose" xmlDataType="integer"/>
    </tableColumn>
    <tableColumn id="15" uniqueName="Chicken" name="Chicken" dataDxfId="2">
      <xmlColumnPr mapId="11" xpath="/XMLDocumentSPB1109/DataCell/CellRow/Chicken" xmlDataType="integer"/>
    </tableColumn>
    <tableColumn id="16" uniqueName="Duckz" name="Duck" dataDxfId="1">
      <xmlColumnPr mapId="11" xpath="/XMLDocumentSPB1109/DataCell/CellRow/Duckz" xmlDataType="integer"/>
    </tableColumn>
    <tableColumn id="17" uniqueName="value" name="DistrictEn" dataDxfId="0">
      <xmlColumnPr mapId="11" xpath="/XMLDocumentSPB1109/DataCell/CellRow/DistrictEn/@value" xmlDataType="string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3" r="A1" connectionId="0">
    <xmlCellPr id="1" uniqueName="Province">
      <xmlPr mapId="1" xpath="/XMLDocumentSPB1101/Province" xmlDataType="integer"/>
    </xmlCellPr>
  </singleXmlCell>
  <singleXmlCell id="4" r="A2" connectionId="0">
    <xmlCellPr id="1" uniqueName="StatBranch">
      <xmlPr mapId="1" xpath="/XMLDocumentSPB1101/StatBranch" xmlDataType="integer"/>
    </xmlCellPr>
  </singleXmlCell>
  <singleXmlCell id="5" r="A3" connectionId="0">
    <xmlCellPr id="1" uniqueName="SheetExcel">
      <xmlPr mapId="1" xpath="/XMLDocumentSPB1101/SheetExcel" xmlDataType="integer"/>
    </xmlCellPr>
  </singleXmlCell>
  <singleXmlCell id="6" r="B1" connectionId="0">
    <xmlCellPr id="1" uniqueName="LabelName">
      <xmlPr mapId="1" xpath="/XMLDocumentSPB1101/TitleHeading/TitleTh/LabelName" xmlDataType="string"/>
    </xmlCellPr>
  </singleXmlCell>
  <singleXmlCell id="7" r="C1" connectionId="0">
    <xmlCellPr id="1" uniqueName="TableNo">
      <xmlPr mapId="1" xpath="/XMLDocumentSPB1101/TitleHeading/TitleTh/TableNo" xmlDataType="double"/>
    </xmlCellPr>
  </singleXmlCell>
  <singleXmlCell id="8" r="D1" connectionId="0">
    <xmlCellPr id="1" uniqueName="TableName">
      <xmlPr mapId="1" xpath="/XMLDocumentSPB1101/TitleHeading/TitleTh/TableName" xmlDataType="string"/>
    </xmlCellPr>
  </singleXmlCell>
  <singleXmlCell id="9" r="F1" connectionId="0">
    <xmlCellPr id="1" uniqueName="TitleYearStart">
      <xmlPr mapId="1" xpath="/XMLDocumentSPB1101/TitleHeading/TitleTh/TitleYearStart" xmlDataType="integer"/>
    </xmlCellPr>
  </singleXmlCell>
  <singleXmlCell id="10" r="H1" connectionId="0">
    <xmlCellPr id="1" uniqueName="TitleYearEnd">
      <xmlPr mapId="1" xpath="/XMLDocumentSPB1101/TitleHeading/TitleTh/TitleYearEnd" xmlDataType="integer"/>
    </xmlCellPr>
  </singleXmlCell>
  <singleXmlCell id="11" r="B2" connectionId="0">
    <xmlCellPr id="1" uniqueName="LabelName">
      <xmlPr mapId="1" xpath="/XMLDocumentSPB1101/TitleHeading/TitleEn/LabelName" xmlDataType="string"/>
    </xmlCellPr>
  </singleXmlCell>
  <singleXmlCell id="12" r="C2" connectionId="0">
    <xmlCellPr id="1" uniqueName="TableNo">
      <xmlPr mapId="1" xpath="/XMLDocumentSPB1101/TitleHeading/TitleEn/TableNo" xmlDataType="double"/>
    </xmlCellPr>
  </singleXmlCell>
  <singleXmlCell id="13" r="D2" connectionId="0">
    <xmlCellPr id="1" uniqueName="TableName">
      <xmlPr mapId="1" xpath="/XMLDocumentSPB1101/TitleHeading/TitleEn/TableName" xmlDataType="string"/>
    </xmlCellPr>
  </singleXmlCell>
  <singleXmlCell id="14" r="F2" connectionId="0">
    <xmlCellPr id="1" uniqueName="TitleYearStart">
      <xmlPr mapId="1" xpath="/XMLDocumentSPB1101/TitleHeading/TitleEn/TitleYearStart" xmlDataType="integer"/>
    </xmlCellPr>
  </singleXmlCell>
  <singleXmlCell id="15" r="H2" connectionId="0">
    <xmlCellPr id="1" uniqueName="TitleYearEnd">
      <xmlPr mapId="1" xpath="/XMLDocumentSPB1101/TitleHeading/TitleEn/TitleYearEnd" xmlDataType="integer"/>
    </xmlCellPr>
  </singleXmlCell>
  <singleXmlCell id="16" r="J3" connectionId="0">
    <xmlCellPr id="1" uniqueName="Measures">
      <xmlPr mapId="1" xpath="/XMLDocumentSPB1101/TitleHeading/Measures" xmlDataType="string"/>
    </xmlCellPr>
  </singleXmlCell>
  <singleXmlCell id="17" r="F4" connectionId="0">
    <xmlCellPr id="1" uniqueName="YearColumnTh">
      <xmlPr mapId="1" xpath="/XMLDocumentSPB1101/ColumnAll/CornerTh/YearColumnTh" xmlDataType="string"/>
    </xmlCellPr>
  </singleXmlCell>
  <singleXmlCell id="18" r="G4" connectionId="0">
    <xmlCellPr id="1" uniqueName="TotalLand">
      <xmlPr mapId="1" xpath="/XMLDocumentSPB1101/ColumnAll/ColumnHeading/AgriculturalLanduse/AgriculturalLanduseLabel/TotalLand" xmlDataType="string"/>
    </xmlCellPr>
  </singleXmlCell>
  <singleXmlCell id="29" r="F17" connectionId="0">
    <xmlCellPr id="1" uniqueName="SourcesTh">
      <xmlPr mapId="1" xpath="/XMLDocumentSPB1101/FooterAll/Sources/SourcesLabelTh/SourcesTh" xmlDataType="string"/>
    </xmlCellPr>
  </singleXmlCell>
  <singleXmlCell id="30" r="F18" connectionId="0">
    <xmlCellPr id="1" uniqueName="SourcesEn">
      <xmlPr mapId="1" xpath="/XMLDocumentSPB1101/FooterAll/Sources/SourcesLabelEn/SourcesEn" xmlDataType="string"/>
    </xmlCellPr>
  </singleXmlCell>
  <singleXmlCell id="59" r="H4" connectionId="0">
    <xmlCellPr id="1" uniqueName="AgriculturalLanduseTotal">
      <xmlPr mapId="1" xpath="/XMLDocumentSPB1101/ColumnAll/ColumnHeading/AgriculturalLanduse/AgriculturalLanduseGroup/AgriculturalLanduseTotal" xmlDataType="string"/>
    </xmlCellPr>
  </singleXmlCell>
  <singleXmlCell id="60" r="H5" connectionId="0">
    <xmlCellPr id="1" uniqueName="Total">
      <xmlPr mapId="1" xpath="/XMLDocumentSPB1101/ColumnAll/ColumnHeading/AgriculturalLanduse/AgriculturalLanduseGroup/TotalLabel/Total" xmlDataType="string"/>
    </xmlCellPr>
  </singleXmlCell>
  <singleXmlCell id="61" r="I5" connectionId="0">
    <xmlCellPr id="1" uniqueName="PaddyLand">
      <xmlPr mapId="1" xpath="/XMLDocumentSPB1101/ColumnAll/ColumnHeading/AgriculturalLanduse/AgriculturalLanduseGroup/PaddyLandLabel/PaddyLand" xmlDataType="string"/>
    </xmlCellPr>
  </singleXmlCell>
  <singleXmlCell id="62" r="J5" connectionId="0">
    <xmlCellPr id="1" uniqueName="UplandFieldCorp">
      <xmlPr mapId="1" xpath="/XMLDocumentSPB1101/ColumnAll/ColumnHeading/AgriculturalLanduse/AgriculturalLanduseGroup/UplandFieldCorpLabel/UplandFieldCorp" xmlDataType="string"/>
    </xmlCellPr>
  </singleXmlCell>
  <singleXmlCell id="63" r="K5" connectionId="0">
    <xmlCellPr id="1" uniqueName="OrchardAndPerennialCrop">
      <xmlPr mapId="1" xpath="/XMLDocumentSPB1101/ColumnAll/ColumnHeading/AgriculturalLanduse/AgriculturalLanduseGroup/OrchardAndPerennialCropLabel/OrchardAndPerennialCrop" xmlDataType="string"/>
    </xmlCellPr>
  </singleXmlCell>
  <singleXmlCell id="64" r="L5" connectionId="0">
    <xmlCellPr id="1" uniqueName="VegetableAndOmamentalPlant">
      <xmlPr mapId="1" xpath="/XMLDocumentSPB1101/ColumnAll/ColumnHeading/AgriculturalLanduse/AgriculturalLanduseGroup/VegetableAndOmamentalPlantLabel/VegetableAndOmamentalPlant" xmlDataType="string"/>
    </xmlCellPr>
  </singleXmlCell>
  <singleXmlCell id="65" r="M5" connectionId="0">
    <xmlCellPr id="1" uniqueName="MiscellaneousLand">
      <xmlPr mapId="1" xpath="/XMLDocumentSPB1101/ColumnAll/ColumnHeading/AgriculturalLanduse/AgriculturalLanduseGroup/MiscellaneousLandLabel/MiscellaneousLand" xmlDataType="string"/>
    </xmlCellPr>
  </singleXmlCell>
  <singleXmlCell id="66" r="N4" connectionId="0">
    <xmlCellPr id="1" uniqueName="NonAgriculturalLanduse">
      <xmlPr mapId="1" xpath="/XMLDocumentSPB1101/ColumnAll/ColumnHeading/AgriculturalLanduse/NonAgriculturalLanduseLabel/NonAgriculturalLanduse" xmlDataType="string"/>
    </xmlCellPr>
  </singleXmlCell>
  <singleXmlCell id="67" r="O4" connectionId="0">
    <xmlCellPr id="1" uniqueName="ForestLand">
      <xmlPr mapId="1" xpath="/XMLDocumentSPB1101/ColumnAll/ColumnHeading/AgriculturalLanduse/ForestLandLabel/ForestLand" xmlDataType="string"/>
    </xmlCellPr>
  </singleXmlCell>
  <singleXmlCell id="304" r="O17" connectionId="0">
    <xmlCellPr id="1" uniqueName="PagesNo">
      <xmlPr mapId="1" xpath="/XMLDocumentSPB1101/Pages/PagesNo" xmlDataType="integer"/>
    </xmlCellPr>
  </singleXmlCell>
  <singleXmlCell id="305" r="O18" connectionId="0">
    <xmlCellPr id="1" uniqueName="PagesAll">
      <xmlPr mapId="1" xpath="/XMLDocumentSPB1101/Pages/PagesAll" xmlDataType="integer"/>
    </xmlCellPr>
  </singleXmlCell>
  <singleXmlCell id="306" r="O19" connectionId="0">
    <xmlCellPr id="1" uniqueName="LinesNo">
      <xmlPr mapId="1" xpath="/XMLDocumentSPB1101/Pages/LinesNo" xmlDataType="integer"/>
    </xmlCellPr>
  </singleXmlCell>
</singleXmlCells>
</file>

<file path=xl/tables/tableSingleCells2.xml><?xml version="1.0" encoding="utf-8"?>
<singleXmlCells xmlns="http://schemas.openxmlformats.org/spreadsheetml/2006/main">
  <singleXmlCell id="153" r="A1" connectionId="0">
    <xmlCellPr id="1" uniqueName="Province">
      <xmlPr mapId="11" xpath="/XMLDocumentSPB1109/Province" xmlDataType="integer"/>
    </xmlCellPr>
  </singleXmlCell>
  <singleXmlCell id="154" r="A2" connectionId="0">
    <xmlCellPr id="1" uniqueName="StatBranch">
      <xmlPr mapId="11" xpath="/XMLDocumentSPB1109/StatBranch" xmlDataType="integer"/>
    </xmlCellPr>
  </singleXmlCell>
  <singleXmlCell id="156" r="B1" connectionId="0">
    <xmlCellPr id="1" uniqueName="LabelName">
      <xmlPr mapId="11" xpath="/XMLDocumentSPB1109/TitleHeading/TitleTh/LabelName" xmlDataType="string"/>
    </xmlCellPr>
  </singleXmlCell>
  <singleXmlCell id="157" r="C1" connectionId="0">
    <xmlCellPr id="1" uniqueName="TableNo">
      <xmlPr mapId="11" xpath="/XMLDocumentSPB1109/TitleHeading/TitleTh/TableNo" xmlDataType="double"/>
    </xmlCellPr>
  </singleXmlCell>
  <singleXmlCell id="158" r="D1" connectionId="0">
    <xmlCellPr id="1" uniqueName="TableName">
      <xmlPr mapId="11" xpath="/XMLDocumentSPB1109/TitleHeading/TitleTh/TableName" xmlDataType="string"/>
    </xmlCellPr>
  </singleXmlCell>
  <singleXmlCell id="159" r="F1" connectionId="0">
    <xmlCellPr id="1" uniqueName="TitleYearStart">
      <xmlPr mapId="11" xpath="/XMLDocumentSPB1109/TitleHeading/TitleTh/TitleYearStart" xmlDataType="integer"/>
    </xmlCellPr>
  </singleXmlCell>
  <singleXmlCell id="160" r="B2" connectionId="0">
    <xmlCellPr id="1" uniqueName="LabelName">
      <xmlPr mapId="11" xpath="/XMLDocumentSPB1109/TitleHeading/TitleEn/LabelName" xmlDataType="string"/>
    </xmlCellPr>
  </singleXmlCell>
  <singleXmlCell id="161" r="C2" connectionId="0">
    <xmlCellPr id="1" uniqueName="TableNo">
      <xmlPr mapId="11" xpath="/XMLDocumentSPB1109/TitleHeading/TitleEn/TableNo" xmlDataType="double"/>
    </xmlCellPr>
  </singleXmlCell>
  <singleXmlCell id="162" r="D2" connectionId="0">
    <xmlCellPr id="1" uniqueName="TableName">
      <xmlPr mapId="11" xpath="/XMLDocumentSPB1109/TitleHeading/TitleEn/TableName" xmlDataType="string"/>
    </xmlCellPr>
  </singleXmlCell>
  <singleXmlCell id="163" r="F2" connectionId="0">
    <xmlCellPr id="1" uniqueName="TitleYearStart">
      <xmlPr mapId="11" xpath="/XMLDocumentSPB1109/TitleHeading/TitleEn/TitleYearStart" xmlDataType="integer"/>
    </xmlCellPr>
  </singleXmlCell>
  <singleXmlCell id="165" r="A3" connectionId="0">
    <xmlCellPr id="1" uniqueName="DistrictTh">
      <xmlPr mapId="11" xpath="/XMLDocumentSPB1109/ColumnAll/CornerTh/DistrictTh" xmlDataType="string"/>
    </xmlCellPr>
  </singleXmlCell>
  <singleXmlCell id="166" r="B3" connectionId="0">
    <xmlCellPr id="1" uniqueName="Cattle">
      <xmlPr mapId="11" xpath="/XMLDocumentSPB1109/ColumnAll/ColumnHeading/LivestockLabel/Cattle" xmlDataType="string"/>
    </xmlCellPr>
  </singleXmlCell>
  <singleXmlCell id="167" r="C3" connectionId="0">
    <xmlCellPr id="1" uniqueName="Buffalo">
      <xmlPr mapId="11" xpath="/XMLDocumentSPB1109/ColumnAll/ColumnHeading/LivestockLabel/Buffalo" xmlDataType="string"/>
    </xmlCellPr>
  </singleXmlCell>
  <singleXmlCell id="168" r="D3" connectionId="0">
    <xmlCellPr id="1" uniqueName="Swine">
      <xmlPr mapId="11" xpath="/XMLDocumentSPB1109/ColumnAll/ColumnHeading/LivestockLabel/Swine" xmlDataType="string"/>
    </xmlCellPr>
  </singleXmlCell>
  <singleXmlCell id="169" r="E3" connectionId="0">
    <xmlCellPr id="1" uniqueName="Goat">
      <xmlPr mapId="11" xpath="/XMLDocumentSPB1109/ColumnAll/ColumnHeading/LivestockLabel/Goat" xmlDataType="string"/>
    </xmlCellPr>
  </singleXmlCell>
  <singleXmlCell id="170" r="F3" connectionId="0">
    <xmlCellPr id="1" uniqueName="Sheep">
      <xmlPr mapId="11" xpath="/XMLDocumentSPB1109/ColumnAll/ColumnHeading/LivestockLabel/Sheep" xmlDataType="string"/>
    </xmlCellPr>
  </singleXmlCell>
  <singleXmlCell id="171" r="G3" connectionId="0">
    <xmlCellPr id="1" uniqueName="Goose">
      <xmlPr mapId="11" xpath="/XMLDocumentSPB1109/ColumnAll/ColumnHeading/LivestockLabel/Goose" xmlDataType="string"/>
    </xmlCellPr>
  </singleXmlCell>
  <singleXmlCell id="172" r="H3" connectionId="0">
    <xmlCellPr id="1" uniqueName="Chicken">
      <xmlPr mapId="11" xpath="/XMLDocumentSPB1109/ColumnAll/ColumnHeading/LivestockLabel/Chicken" xmlDataType="string"/>
    </xmlCellPr>
  </singleXmlCell>
  <singleXmlCell id="173" r="I3" connectionId="0">
    <xmlCellPr id="1" uniqueName="duck">
      <xmlPr mapId="11" xpath="/XMLDocumentSPB1109/ColumnAll/ColumnHeading/LivestockLabel/duck" xmlDataType="string"/>
    </xmlCellPr>
  </singleXmlCell>
  <singleXmlCell id="174" r="J3" connectionId="0">
    <xmlCellPr id="1" uniqueName="DistrictEn">
      <xmlPr mapId="11" xpath="/XMLDocumentSPB1109/ColumnAll/CornerEn/DistrictEn" xmlDataType="string"/>
    </xmlCellPr>
  </singleXmlCell>
  <singleXmlCell id="310" r="Q28" connectionId="0">
    <xmlCellPr id="1" uniqueName="PagesNo">
      <xmlPr mapId="11" xpath="/XMLDocumentSPB1109/Pages/PagesNo" xmlDataType="integer"/>
    </xmlCellPr>
  </singleXmlCell>
  <singleXmlCell id="311" r="Q29" connectionId="0">
    <xmlCellPr id="1" uniqueName="PagesAll">
      <xmlPr mapId="11" xpath="/XMLDocumentSPB1109/Pages/PagesAll" xmlDataType="integer"/>
    </xmlCellPr>
  </singleXmlCell>
  <singleXmlCell id="312" r="Q30" connectionId="0">
    <xmlCellPr id="1" uniqueName="LinesNo">
      <xmlPr mapId="11" xpath="/XMLDocumentSPB1109/Pages/LinesNo" xmlDataType="integer"/>
    </xmlCellPr>
  </singleXmlCell>
  <singleXmlCell id="244" r="A27" connectionId="0">
    <xmlCellPr id="1" uniqueName="SourcesTh">
      <xmlPr mapId="11" xpath="/XMLDocumentSPB1109/FooterAll/Sources/SourcesLabelTh/SourcesTh" xmlDataType="string"/>
    </xmlCellPr>
  </singleXmlCell>
  <singleXmlCell id="245" r="D27" connectionId="0">
    <xmlCellPr id="1" uniqueName="SourcesEn">
      <xmlPr mapId="11" xpath="/XMLDocumentSPB1109/FooterAll/Sources/SourcesLabelEn/SourcesEn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C14" sqref="C14"/>
    </sheetView>
  </sheetViews>
  <sheetFormatPr defaultColWidth="9" defaultRowHeight="18.75" x14ac:dyDescent="0.3"/>
  <cols>
    <col min="1" max="1" width="9.875" style="10" customWidth="1"/>
    <col min="2" max="2" width="13.625" style="10" customWidth="1"/>
    <col min="3" max="3" width="13.625" style="10" bestFit="1" customWidth="1"/>
    <col min="4" max="4" width="14.375" style="10" customWidth="1"/>
    <col min="5" max="5" width="10.125" style="10" bestFit="1" customWidth="1"/>
    <col min="6" max="6" width="11.125" style="10" customWidth="1"/>
    <col min="7" max="7" width="14.25" style="10" customWidth="1"/>
    <col min="8" max="8" width="12.25" style="10" customWidth="1"/>
    <col min="9" max="9" width="9.75" style="10" customWidth="1"/>
    <col min="10" max="10" width="11.125" style="10" customWidth="1"/>
    <col min="11" max="11" width="12" style="10" customWidth="1"/>
    <col min="12" max="12" width="14.125" style="10" customWidth="1"/>
    <col min="13" max="13" width="12.25" style="10" customWidth="1"/>
    <col min="14" max="14" width="15.875" style="10" customWidth="1"/>
    <col min="15" max="15" width="12.625" style="10" customWidth="1"/>
    <col min="16" max="16384" width="9" style="10"/>
  </cols>
  <sheetData>
    <row r="1" spans="1:15" x14ac:dyDescent="0.3">
      <c r="A1" s="3" t="s">
        <v>54</v>
      </c>
      <c r="B1" s="16" t="s">
        <v>0</v>
      </c>
      <c r="C1" s="17">
        <v>11.1</v>
      </c>
      <c r="D1" s="16" t="s">
        <v>1</v>
      </c>
      <c r="E1" s="18"/>
      <c r="F1" s="1">
        <v>2554</v>
      </c>
      <c r="G1" s="1" t="s">
        <v>2</v>
      </c>
      <c r="H1" s="1">
        <v>2559</v>
      </c>
      <c r="J1" s="1"/>
      <c r="K1" s="1"/>
    </row>
    <row r="2" spans="1:15" x14ac:dyDescent="0.3">
      <c r="A2" s="14" t="s">
        <v>60</v>
      </c>
      <c r="B2" s="16" t="s">
        <v>3</v>
      </c>
      <c r="C2" s="17">
        <v>11.1</v>
      </c>
      <c r="D2" s="16" t="s">
        <v>4</v>
      </c>
      <c r="E2" s="18"/>
      <c r="F2" s="1">
        <v>2011</v>
      </c>
      <c r="G2" s="1" t="s">
        <v>2</v>
      </c>
      <c r="H2" s="1">
        <v>2016</v>
      </c>
      <c r="J2" s="1"/>
      <c r="K2" s="1"/>
    </row>
    <row r="3" spans="1:15" x14ac:dyDescent="0.3">
      <c r="A3" s="15" t="s">
        <v>71</v>
      </c>
      <c r="B3" s="2"/>
      <c r="C3" s="2"/>
      <c r="D3" s="2"/>
      <c r="E3" s="2"/>
      <c r="F3" s="2"/>
      <c r="G3" s="2"/>
      <c r="H3" s="2"/>
      <c r="I3" s="2"/>
      <c r="J3" s="11" t="s">
        <v>5</v>
      </c>
    </row>
    <row r="4" spans="1:15" ht="21.75" customHeight="1" x14ac:dyDescent="0.3">
      <c r="F4" s="57" t="s">
        <v>6</v>
      </c>
      <c r="G4" s="60" t="s">
        <v>7</v>
      </c>
      <c r="H4" s="63" t="s">
        <v>8</v>
      </c>
      <c r="I4" s="63"/>
      <c r="J4" s="63"/>
      <c r="K4" s="63"/>
      <c r="L4" s="63"/>
      <c r="M4" s="63"/>
      <c r="N4" s="54" t="s">
        <v>9</v>
      </c>
      <c r="O4" s="51" t="s">
        <v>10</v>
      </c>
    </row>
    <row r="5" spans="1:15" ht="14.25" customHeight="1" x14ac:dyDescent="0.3">
      <c r="F5" s="58"/>
      <c r="G5" s="61"/>
      <c r="H5" s="54" t="s">
        <v>11</v>
      </c>
      <c r="I5" s="54" t="s">
        <v>12</v>
      </c>
      <c r="J5" s="54" t="s">
        <v>13</v>
      </c>
      <c r="K5" s="54" t="s">
        <v>14</v>
      </c>
      <c r="L5" s="54" t="s">
        <v>15</v>
      </c>
      <c r="M5" s="54" t="s">
        <v>16</v>
      </c>
      <c r="N5" s="55"/>
      <c r="O5" s="52"/>
    </row>
    <row r="6" spans="1:15" ht="14.25" customHeight="1" x14ac:dyDescent="0.3">
      <c r="F6" s="58"/>
      <c r="G6" s="61"/>
      <c r="H6" s="55"/>
      <c r="I6" s="55"/>
      <c r="J6" s="55"/>
      <c r="K6" s="55"/>
      <c r="L6" s="55"/>
      <c r="M6" s="55"/>
      <c r="N6" s="55"/>
      <c r="O6" s="52"/>
    </row>
    <row r="7" spans="1:15" ht="14.25" customHeight="1" x14ac:dyDescent="0.3">
      <c r="F7" s="58"/>
      <c r="G7" s="61"/>
      <c r="H7" s="55"/>
      <c r="I7" s="55"/>
      <c r="J7" s="55"/>
      <c r="K7" s="55"/>
      <c r="L7" s="55"/>
      <c r="M7" s="55"/>
      <c r="N7" s="55"/>
      <c r="O7" s="52"/>
    </row>
    <row r="8" spans="1:15" ht="14.25" customHeight="1" x14ac:dyDescent="0.3">
      <c r="F8" s="58"/>
      <c r="G8" s="61"/>
      <c r="H8" s="55"/>
      <c r="I8" s="55"/>
      <c r="J8" s="55"/>
      <c r="K8" s="55"/>
      <c r="L8" s="55"/>
      <c r="M8" s="55"/>
      <c r="N8" s="55"/>
      <c r="O8" s="52"/>
    </row>
    <row r="9" spans="1:15" ht="14.25" customHeight="1" x14ac:dyDescent="0.3">
      <c r="F9" s="59"/>
      <c r="G9" s="62"/>
      <c r="H9" s="56"/>
      <c r="I9" s="56"/>
      <c r="J9" s="56"/>
      <c r="K9" s="56"/>
      <c r="L9" s="56"/>
      <c r="M9" s="56"/>
      <c r="N9" s="56"/>
      <c r="O9" s="53"/>
    </row>
    <row r="10" spans="1:15" x14ac:dyDescent="0.3">
      <c r="A10" s="19" t="s">
        <v>64</v>
      </c>
      <c r="B10" s="19" t="s">
        <v>65</v>
      </c>
      <c r="C10" s="19" t="s">
        <v>66</v>
      </c>
      <c r="D10" s="19" t="s">
        <v>67</v>
      </c>
      <c r="E10" s="19" t="s">
        <v>68</v>
      </c>
      <c r="F10" s="20" t="s">
        <v>17</v>
      </c>
      <c r="G10" s="21" t="s">
        <v>18</v>
      </c>
      <c r="H10" s="22" t="s">
        <v>72</v>
      </c>
      <c r="I10" s="21" t="s">
        <v>20</v>
      </c>
      <c r="J10" s="22" t="s">
        <v>21</v>
      </c>
      <c r="K10" s="22" t="s">
        <v>22</v>
      </c>
      <c r="L10" s="22" t="s">
        <v>23</v>
      </c>
      <c r="M10" s="23" t="s">
        <v>24</v>
      </c>
      <c r="N10" s="22" t="s">
        <v>25</v>
      </c>
      <c r="O10" s="24" t="s">
        <v>26</v>
      </c>
    </row>
    <row r="11" spans="1:15" x14ac:dyDescent="0.3">
      <c r="A11" s="4" t="s">
        <v>61</v>
      </c>
      <c r="B11" s="5" t="s">
        <v>62</v>
      </c>
      <c r="C11" s="6" t="s">
        <v>63</v>
      </c>
      <c r="D11" s="5" t="s">
        <v>54</v>
      </c>
      <c r="E11" s="5" t="s">
        <v>55</v>
      </c>
      <c r="F11" s="7" t="s">
        <v>27</v>
      </c>
      <c r="G11" s="8">
        <f>Table2[[#This Row],[AgriculturalLanduseTotal]]+Table2[[#This Row],[NonAgriculturalLanduse]]+Table2[[#This Row],[ForestLand]]</f>
        <v>7986429</v>
      </c>
      <c r="H11" s="8">
        <f>SUM(Table2[[#This Row],[PaddyLand]:[MiscellaneousLand]])</f>
        <v>3328143</v>
      </c>
      <c r="I11" s="8">
        <v>1826320</v>
      </c>
      <c r="J11" s="8">
        <v>1081475</v>
      </c>
      <c r="K11" s="8">
        <v>78731</v>
      </c>
      <c r="L11" s="8">
        <v>19770</v>
      </c>
      <c r="M11" s="8">
        <v>321847</v>
      </c>
      <c r="N11" s="8">
        <v>2239994</v>
      </c>
      <c r="O11" s="8">
        <v>2418292</v>
      </c>
    </row>
    <row r="12" spans="1:15" x14ac:dyDescent="0.3">
      <c r="A12" s="4" t="s">
        <v>61</v>
      </c>
      <c r="B12" s="5" t="s">
        <v>62</v>
      </c>
      <c r="C12" s="6" t="s">
        <v>63</v>
      </c>
      <c r="D12" s="5" t="s">
        <v>54</v>
      </c>
      <c r="E12" s="5" t="s">
        <v>56</v>
      </c>
      <c r="F12" s="7" t="s">
        <v>28</v>
      </c>
      <c r="G12" s="8">
        <f>Table2[[#This Row],[AgriculturalLanduseTotal]]+Table2[[#This Row],[NonAgriculturalLanduse]]+Table2[[#This Row],[ForestLand]]</f>
        <v>7986428</v>
      </c>
      <c r="H12" s="8">
        <f>SUM(Table2[[#This Row],[PaddyLand]:[MiscellaneousLand]])</f>
        <v>3327363</v>
      </c>
      <c r="I12" s="8">
        <v>1826700</v>
      </c>
      <c r="J12" s="8">
        <v>1080620</v>
      </c>
      <c r="K12" s="8">
        <v>78337</v>
      </c>
      <c r="L12" s="8">
        <v>19654</v>
      </c>
      <c r="M12" s="8">
        <v>322052</v>
      </c>
      <c r="N12" s="8">
        <v>2240773</v>
      </c>
      <c r="O12" s="8">
        <v>2418292</v>
      </c>
    </row>
    <row r="13" spans="1:15" x14ac:dyDescent="0.3">
      <c r="A13" s="4" t="s">
        <v>61</v>
      </c>
      <c r="B13" s="5" t="s">
        <v>62</v>
      </c>
      <c r="C13" s="6" t="s">
        <v>63</v>
      </c>
      <c r="D13" s="5" t="s">
        <v>54</v>
      </c>
      <c r="E13" s="5" t="s">
        <v>57</v>
      </c>
      <c r="F13" s="7" t="s">
        <v>29</v>
      </c>
      <c r="G13" s="8">
        <f>Table2[[#This Row],[AgriculturalLanduseTotal]]+Table2[[#This Row],[NonAgriculturalLanduse]]+Table2[[#This Row],[ForestLand]]</f>
        <v>7986429</v>
      </c>
      <c r="H13" s="8">
        <f>SUM(Table2[[#This Row],[PaddyLand]:[MiscellaneousLand]])</f>
        <v>3327500</v>
      </c>
      <c r="I13" s="8">
        <v>1826337</v>
      </c>
      <c r="J13" s="8">
        <v>1081162</v>
      </c>
      <c r="K13" s="8">
        <v>78378</v>
      </c>
      <c r="L13" s="8">
        <v>19735</v>
      </c>
      <c r="M13" s="8">
        <v>321888</v>
      </c>
      <c r="N13" s="8">
        <v>2296461</v>
      </c>
      <c r="O13" s="8">
        <v>2362468</v>
      </c>
    </row>
    <row r="14" spans="1:15" x14ac:dyDescent="0.3">
      <c r="A14" s="4" t="s">
        <v>61</v>
      </c>
      <c r="B14" s="5" t="s">
        <v>62</v>
      </c>
      <c r="C14" s="6" t="s">
        <v>63</v>
      </c>
      <c r="D14" s="5" t="s">
        <v>54</v>
      </c>
      <c r="E14" s="5" t="s">
        <v>58</v>
      </c>
      <c r="F14" s="7" t="s">
        <v>30</v>
      </c>
      <c r="G14" s="8">
        <f>Table2[[#This Row],[AgriculturalLanduseTotal]]+Table2[[#This Row],[NonAgriculturalLanduse]]+Table2[[#This Row],[ForestLand]]</f>
        <v>7986429</v>
      </c>
      <c r="H14" s="8">
        <f>SUM(Table2[[#This Row],[PaddyLand]:[MiscellaneousLand]])</f>
        <v>3327300</v>
      </c>
      <c r="I14" s="8">
        <v>1825994</v>
      </c>
      <c r="J14" s="8">
        <v>1080771</v>
      </c>
      <c r="K14" s="8">
        <v>78603</v>
      </c>
      <c r="L14" s="8">
        <v>19801</v>
      </c>
      <c r="M14" s="8">
        <v>322131</v>
      </c>
      <c r="N14" s="8">
        <v>2277312</v>
      </c>
      <c r="O14" s="8">
        <v>2381817</v>
      </c>
    </row>
    <row r="15" spans="1:15" x14ac:dyDescent="0.3">
      <c r="A15" s="4" t="s">
        <v>61</v>
      </c>
      <c r="B15" s="5" t="s">
        <v>62</v>
      </c>
      <c r="C15" s="6" t="s">
        <v>63</v>
      </c>
      <c r="D15" s="5" t="s">
        <v>54</v>
      </c>
      <c r="E15" s="5" t="s">
        <v>59</v>
      </c>
      <c r="F15" s="7" t="s">
        <v>31</v>
      </c>
      <c r="G15" s="8">
        <f>Table2[[#This Row],[AgriculturalLanduseTotal]]+Table2[[#This Row],[NonAgriculturalLanduse]]+Table2[[#This Row],[ForestLand]]</f>
        <v>7986429</v>
      </c>
      <c r="H15" s="8">
        <f>SUM(Table2[[#This Row],[PaddyLand]:[MiscellaneousLand]])</f>
        <v>3328427</v>
      </c>
      <c r="I15" s="8">
        <v>1826576</v>
      </c>
      <c r="J15" s="8">
        <v>1081200</v>
      </c>
      <c r="K15" s="8">
        <v>78810</v>
      </c>
      <c r="L15" s="8">
        <v>19801</v>
      </c>
      <c r="M15" s="8">
        <v>322040</v>
      </c>
      <c r="N15" s="8">
        <v>2254907</v>
      </c>
      <c r="O15" s="8">
        <v>2403095</v>
      </c>
    </row>
    <row r="17" spans="6:15" x14ac:dyDescent="0.3">
      <c r="F17" s="25" t="s">
        <v>69</v>
      </c>
      <c r="G17" s="26"/>
      <c r="H17" s="26"/>
      <c r="I17" s="3"/>
      <c r="O17" s="10">
        <v>1</v>
      </c>
    </row>
    <row r="18" spans="6:15" x14ac:dyDescent="0.3">
      <c r="F18" s="25" t="s">
        <v>70</v>
      </c>
      <c r="G18" s="15"/>
      <c r="H18" s="15"/>
      <c r="I18" s="2"/>
      <c r="O18" s="10">
        <v>118</v>
      </c>
    </row>
    <row r="19" spans="6:15" x14ac:dyDescent="0.3">
      <c r="O19" s="10">
        <v>17</v>
      </c>
    </row>
  </sheetData>
  <mergeCells count="11">
    <mergeCell ref="F4:F9"/>
    <mergeCell ref="M5:M9"/>
    <mergeCell ref="G4:G9"/>
    <mergeCell ref="H4:M4"/>
    <mergeCell ref="N4:N9"/>
    <mergeCell ref="O4:O9"/>
    <mergeCell ref="H5:H9"/>
    <mergeCell ref="I5:I9"/>
    <mergeCell ref="J5:J9"/>
    <mergeCell ref="K5:K9"/>
    <mergeCell ref="L5:L9"/>
  </mergeCells>
  <pageMargins left="0.7" right="0.7" top="0.75" bottom="0.75" header="0.3" footer="0.3"/>
  <pageSetup paperSize="9" orientation="portrait" verticalDpi="0"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0"/>
  <sheetViews>
    <sheetView tabSelected="1" topLeftCell="A13" workbookViewId="0">
      <selection activeCell="E12" sqref="E12"/>
    </sheetView>
  </sheetViews>
  <sheetFormatPr defaultColWidth="9" defaultRowHeight="18.75" x14ac:dyDescent="0.3"/>
  <cols>
    <col min="1" max="1" width="16.875" style="10" customWidth="1"/>
    <col min="2" max="9" width="11.75" style="10" customWidth="1"/>
    <col min="10" max="10" width="20.75" style="10" customWidth="1"/>
    <col min="11" max="14" width="10.25" style="10" customWidth="1"/>
    <col min="15" max="15" width="11.625" style="10" customWidth="1"/>
    <col min="16" max="16" width="13" style="10" customWidth="1"/>
    <col min="17" max="17" width="26.375" style="10" customWidth="1"/>
    <col min="18" max="16384" width="9" style="10"/>
  </cols>
  <sheetData>
    <row r="1" spans="1:11" x14ac:dyDescent="0.3">
      <c r="A1" s="3" t="s">
        <v>115</v>
      </c>
      <c r="B1" s="16" t="s">
        <v>0</v>
      </c>
      <c r="C1" s="30">
        <v>11.9</v>
      </c>
      <c r="D1" s="16" t="s">
        <v>36</v>
      </c>
      <c r="E1" s="27"/>
      <c r="F1" s="47">
        <v>2561</v>
      </c>
      <c r="I1" s="1"/>
      <c r="J1" s="1"/>
      <c r="K1" s="3"/>
    </row>
    <row r="2" spans="1:11" x14ac:dyDescent="0.3">
      <c r="A2" s="14" t="s">
        <v>60</v>
      </c>
      <c r="B2" s="16" t="s">
        <v>3</v>
      </c>
      <c r="C2" s="30">
        <v>11.9</v>
      </c>
      <c r="D2" s="16" t="s">
        <v>37</v>
      </c>
      <c r="E2" s="27"/>
      <c r="F2" s="47">
        <v>2018</v>
      </c>
      <c r="I2" s="1"/>
      <c r="J2" s="1"/>
      <c r="K2" s="3"/>
    </row>
    <row r="3" spans="1:11" ht="35.25" customHeight="1" x14ac:dyDescent="0.3">
      <c r="A3" s="45" t="s">
        <v>35</v>
      </c>
      <c r="B3" s="43" t="s">
        <v>38</v>
      </c>
      <c r="C3" s="43" t="s">
        <v>39</v>
      </c>
      <c r="D3" s="60" t="s">
        <v>40</v>
      </c>
      <c r="E3" s="60" t="s">
        <v>41</v>
      </c>
      <c r="F3" s="60" t="s">
        <v>42</v>
      </c>
      <c r="G3" s="60" t="s">
        <v>43</v>
      </c>
      <c r="H3" s="60" t="s">
        <v>44</v>
      </c>
      <c r="I3" s="60" t="s">
        <v>45</v>
      </c>
      <c r="J3" s="64" t="s">
        <v>32</v>
      </c>
    </row>
    <row r="4" spans="1:11" ht="9.75" customHeight="1" x14ac:dyDescent="0.3">
      <c r="A4" s="46"/>
      <c r="B4" s="44"/>
      <c r="C4" s="44"/>
      <c r="D4" s="62"/>
      <c r="E4" s="62"/>
      <c r="F4" s="62"/>
      <c r="G4" s="62"/>
      <c r="H4" s="62"/>
      <c r="I4" s="62"/>
      <c r="J4" s="53"/>
    </row>
    <row r="5" spans="1:11" ht="19.5" thickBot="1" x14ac:dyDescent="0.35">
      <c r="A5" s="38" t="s">
        <v>73</v>
      </c>
      <c r="B5" s="39" t="s">
        <v>46</v>
      </c>
      <c r="C5" s="39" t="s">
        <v>47</v>
      </c>
      <c r="D5" s="39" t="s">
        <v>48</v>
      </c>
      <c r="E5" s="39" t="s">
        <v>49</v>
      </c>
      <c r="F5" s="39" t="s">
        <v>50</v>
      </c>
      <c r="G5" s="39" t="s">
        <v>51</v>
      </c>
      <c r="H5" s="31" t="s">
        <v>52</v>
      </c>
      <c r="I5" s="28" t="s">
        <v>53</v>
      </c>
      <c r="J5" s="29" t="s">
        <v>33</v>
      </c>
    </row>
    <row r="6" spans="1:11" ht="21.75" thickTop="1" x14ac:dyDescent="0.3">
      <c r="A6" s="40" t="s">
        <v>34</v>
      </c>
      <c r="B6" s="65">
        <v>87562</v>
      </c>
      <c r="C6" s="65">
        <v>44663</v>
      </c>
      <c r="D6" s="65">
        <v>139599</v>
      </c>
      <c r="E6" s="65">
        <v>2939</v>
      </c>
      <c r="F6" s="65">
        <v>79</v>
      </c>
      <c r="G6" s="65">
        <v>35520</v>
      </c>
      <c r="H6" s="66">
        <v>226206</v>
      </c>
      <c r="I6" s="66">
        <v>348479</v>
      </c>
      <c r="J6" s="13" t="s">
        <v>19</v>
      </c>
    </row>
    <row r="7" spans="1:11" ht="21" x14ac:dyDescent="0.35">
      <c r="A7" s="41" t="s">
        <v>75</v>
      </c>
      <c r="B7" s="49">
        <v>25292</v>
      </c>
      <c r="C7" s="49">
        <v>15640</v>
      </c>
      <c r="D7" s="49">
        <v>9999</v>
      </c>
      <c r="E7" s="49">
        <v>753</v>
      </c>
      <c r="F7" s="50">
        <v>10</v>
      </c>
      <c r="G7" s="48" t="s">
        <v>117</v>
      </c>
      <c r="H7" s="49">
        <v>20686</v>
      </c>
      <c r="I7" s="49">
        <v>50252</v>
      </c>
      <c r="J7" s="36" t="s">
        <v>95</v>
      </c>
    </row>
    <row r="8" spans="1:11" ht="21" x14ac:dyDescent="0.35">
      <c r="A8" s="42" t="s">
        <v>76</v>
      </c>
      <c r="B8" s="49">
        <v>2900</v>
      </c>
      <c r="C8" s="49">
        <v>536</v>
      </c>
      <c r="D8" s="49">
        <v>3518</v>
      </c>
      <c r="E8" s="49">
        <v>238</v>
      </c>
      <c r="F8" s="48" t="s">
        <v>117</v>
      </c>
      <c r="G8" s="48" t="s">
        <v>117</v>
      </c>
      <c r="H8" s="49">
        <v>36115</v>
      </c>
      <c r="I8" s="49">
        <v>29912</v>
      </c>
      <c r="J8" s="37" t="s">
        <v>96</v>
      </c>
    </row>
    <row r="9" spans="1:11" ht="21" x14ac:dyDescent="0.35">
      <c r="A9" s="42" t="s">
        <v>77</v>
      </c>
      <c r="B9" s="49">
        <v>5687</v>
      </c>
      <c r="C9" s="49">
        <v>1362</v>
      </c>
      <c r="D9" s="49">
        <v>3962</v>
      </c>
      <c r="E9" s="49">
        <v>468</v>
      </c>
      <c r="F9" s="50">
        <v>10</v>
      </c>
      <c r="G9" s="48">
        <v>3300</v>
      </c>
      <c r="H9" s="49">
        <v>2946</v>
      </c>
      <c r="I9" s="49">
        <v>13657</v>
      </c>
      <c r="J9" s="37" t="s">
        <v>97</v>
      </c>
    </row>
    <row r="10" spans="1:11" ht="21" x14ac:dyDescent="0.35">
      <c r="A10" s="42" t="s">
        <v>78</v>
      </c>
      <c r="B10" s="49">
        <v>4943</v>
      </c>
      <c r="C10" s="49">
        <v>3428</v>
      </c>
      <c r="D10" s="49">
        <v>2160</v>
      </c>
      <c r="E10" s="49">
        <v>319</v>
      </c>
      <c r="F10" s="48" t="s">
        <v>117</v>
      </c>
      <c r="G10" s="48" t="s">
        <v>117</v>
      </c>
      <c r="H10" s="49">
        <v>23927</v>
      </c>
      <c r="I10" s="49">
        <v>16747</v>
      </c>
      <c r="J10" s="37" t="s">
        <v>98</v>
      </c>
    </row>
    <row r="11" spans="1:11" ht="21" x14ac:dyDescent="0.35">
      <c r="A11" s="42" t="s">
        <v>79</v>
      </c>
      <c r="B11" s="49">
        <v>2675</v>
      </c>
      <c r="C11" s="49">
        <v>711</v>
      </c>
      <c r="D11" s="49">
        <v>9412</v>
      </c>
      <c r="E11" s="49">
        <v>3</v>
      </c>
      <c r="F11" s="48" t="s">
        <v>117</v>
      </c>
      <c r="G11" s="48">
        <v>1230</v>
      </c>
      <c r="H11" s="49">
        <v>5424</v>
      </c>
      <c r="I11" s="49">
        <v>8233</v>
      </c>
      <c r="J11" s="37" t="s">
        <v>99</v>
      </c>
    </row>
    <row r="12" spans="1:11" ht="21" x14ac:dyDescent="0.35">
      <c r="A12" s="42" t="s">
        <v>80</v>
      </c>
      <c r="B12" s="49">
        <v>5149</v>
      </c>
      <c r="C12" s="49">
        <v>3622</v>
      </c>
      <c r="D12" s="49">
        <v>12953</v>
      </c>
      <c r="E12" s="49">
        <v>225</v>
      </c>
      <c r="F12" s="48" t="s">
        <v>117</v>
      </c>
      <c r="G12" s="48">
        <v>581</v>
      </c>
      <c r="H12" s="49">
        <v>8786</v>
      </c>
      <c r="I12" s="49">
        <v>20245</v>
      </c>
      <c r="J12" s="37" t="s">
        <v>100</v>
      </c>
    </row>
    <row r="13" spans="1:11" ht="21" x14ac:dyDescent="0.35">
      <c r="A13" s="42" t="s">
        <v>81</v>
      </c>
      <c r="B13" s="49">
        <v>3533</v>
      </c>
      <c r="C13" s="49">
        <v>1939</v>
      </c>
      <c r="D13" s="49">
        <v>7544</v>
      </c>
      <c r="E13" s="49">
        <v>89</v>
      </c>
      <c r="F13" s="48" t="s">
        <v>117</v>
      </c>
      <c r="G13" s="48" t="s">
        <v>117</v>
      </c>
      <c r="H13" s="49">
        <v>3010</v>
      </c>
      <c r="I13" s="49">
        <v>14675</v>
      </c>
      <c r="J13" s="37" t="s">
        <v>101</v>
      </c>
    </row>
    <row r="14" spans="1:11" ht="21" x14ac:dyDescent="0.35">
      <c r="A14" s="42" t="s">
        <v>82</v>
      </c>
      <c r="B14" s="49">
        <v>2999</v>
      </c>
      <c r="C14" s="49">
        <v>1121</v>
      </c>
      <c r="D14" s="49">
        <v>4053</v>
      </c>
      <c r="E14" s="49">
        <v>38</v>
      </c>
      <c r="F14" s="48" t="s">
        <v>117</v>
      </c>
      <c r="G14" s="48">
        <v>9</v>
      </c>
      <c r="H14" s="49">
        <v>4181</v>
      </c>
      <c r="I14" s="49">
        <v>13293</v>
      </c>
      <c r="J14" s="37" t="s">
        <v>102</v>
      </c>
    </row>
    <row r="15" spans="1:11" ht="21" x14ac:dyDescent="0.35">
      <c r="A15" s="42" t="s">
        <v>83</v>
      </c>
      <c r="B15" s="49">
        <v>3243</v>
      </c>
      <c r="C15" s="49">
        <v>1791</v>
      </c>
      <c r="D15" s="49">
        <v>2408</v>
      </c>
      <c r="E15" s="49">
        <v>117</v>
      </c>
      <c r="F15" s="48" t="s">
        <v>117</v>
      </c>
      <c r="G15" s="48" t="s">
        <v>117</v>
      </c>
      <c r="H15" s="49">
        <v>3462</v>
      </c>
      <c r="I15" s="49">
        <v>17013</v>
      </c>
      <c r="J15" s="37" t="s">
        <v>103</v>
      </c>
    </row>
    <row r="16" spans="1:11" ht="21" x14ac:dyDescent="0.35">
      <c r="A16" s="42" t="s">
        <v>84</v>
      </c>
      <c r="B16" s="49">
        <v>803</v>
      </c>
      <c r="C16" s="49">
        <v>73</v>
      </c>
      <c r="D16" s="49">
        <v>507</v>
      </c>
      <c r="E16" s="49">
        <v>28</v>
      </c>
      <c r="F16" s="48" t="s">
        <v>117</v>
      </c>
      <c r="G16" s="48">
        <v>25000</v>
      </c>
      <c r="H16" s="49">
        <v>1101</v>
      </c>
      <c r="I16" s="49">
        <v>3983</v>
      </c>
      <c r="J16" s="37" t="s">
        <v>104</v>
      </c>
    </row>
    <row r="17" spans="1:17" ht="21" x14ac:dyDescent="0.35">
      <c r="A17" s="42" t="s">
        <v>85</v>
      </c>
      <c r="B17" s="49">
        <v>6555</v>
      </c>
      <c r="C17" s="49">
        <v>2447</v>
      </c>
      <c r="D17" s="49">
        <v>20328</v>
      </c>
      <c r="E17" s="49">
        <v>206</v>
      </c>
      <c r="F17" s="48">
        <v>15</v>
      </c>
      <c r="G17" s="48" t="s">
        <v>117</v>
      </c>
      <c r="H17" s="49">
        <v>10553</v>
      </c>
      <c r="I17" s="49">
        <v>18737</v>
      </c>
      <c r="J17" s="37" t="s">
        <v>105</v>
      </c>
    </row>
    <row r="18" spans="1:17" ht="21" x14ac:dyDescent="0.35">
      <c r="A18" s="42" t="s">
        <v>86</v>
      </c>
      <c r="B18" s="49">
        <v>5080</v>
      </c>
      <c r="C18" s="49">
        <v>3299</v>
      </c>
      <c r="D18" s="49">
        <v>12654</v>
      </c>
      <c r="E18" s="49">
        <v>57</v>
      </c>
      <c r="F18" s="48" t="s">
        <v>117</v>
      </c>
      <c r="G18" s="48" t="s">
        <v>117</v>
      </c>
      <c r="H18" s="49">
        <v>94010</v>
      </c>
      <c r="I18" s="49">
        <v>11859</v>
      </c>
      <c r="J18" s="37" t="s">
        <v>106</v>
      </c>
    </row>
    <row r="19" spans="1:17" ht="21" x14ac:dyDescent="0.35">
      <c r="A19" s="42" t="s">
        <v>87</v>
      </c>
      <c r="B19" s="49">
        <v>605</v>
      </c>
      <c r="C19" s="49">
        <v>336</v>
      </c>
      <c r="D19" s="49">
        <v>1698</v>
      </c>
      <c r="E19" s="49">
        <v>80</v>
      </c>
      <c r="F19" s="48" t="s">
        <v>117</v>
      </c>
      <c r="G19" s="48" t="s">
        <v>117</v>
      </c>
      <c r="H19" s="49">
        <v>737</v>
      </c>
      <c r="I19" s="49">
        <v>27209</v>
      </c>
      <c r="J19" s="37" t="s">
        <v>107</v>
      </c>
    </row>
    <row r="20" spans="1:17" ht="21" x14ac:dyDescent="0.35">
      <c r="A20" s="42" t="s">
        <v>88</v>
      </c>
      <c r="B20" s="49">
        <v>6007</v>
      </c>
      <c r="C20" s="49">
        <v>4104</v>
      </c>
      <c r="D20" s="49">
        <v>11933</v>
      </c>
      <c r="E20" s="49">
        <v>36</v>
      </c>
      <c r="F20" s="48" t="s">
        <v>117</v>
      </c>
      <c r="G20" s="48" t="s">
        <v>117</v>
      </c>
      <c r="H20" s="49">
        <v>4152</v>
      </c>
      <c r="I20" s="49">
        <v>355303</v>
      </c>
      <c r="J20" s="37" t="s">
        <v>108</v>
      </c>
    </row>
    <row r="21" spans="1:17" ht="21" x14ac:dyDescent="0.35">
      <c r="A21" s="42" t="s">
        <v>89</v>
      </c>
      <c r="B21" s="49">
        <v>4084</v>
      </c>
      <c r="C21" s="49">
        <v>924</v>
      </c>
      <c r="D21" s="49">
        <v>3897</v>
      </c>
      <c r="E21" s="49">
        <v>0</v>
      </c>
      <c r="F21" s="48" t="s">
        <v>117</v>
      </c>
      <c r="G21" s="48" t="s">
        <v>117</v>
      </c>
      <c r="H21" s="49">
        <v>386</v>
      </c>
      <c r="I21" s="49">
        <v>20324</v>
      </c>
      <c r="J21" s="37" t="s">
        <v>109</v>
      </c>
    </row>
    <row r="22" spans="1:17" ht="21" x14ac:dyDescent="0.35">
      <c r="A22" s="42" t="s">
        <v>90</v>
      </c>
      <c r="B22" s="49">
        <v>1015</v>
      </c>
      <c r="C22" s="49">
        <v>246</v>
      </c>
      <c r="D22" s="49">
        <v>2983</v>
      </c>
      <c r="E22" s="49">
        <v>130</v>
      </c>
      <c r="F22" s="48" t="s">
        <v>117</v>
      </c>
      <c r="G22" s="48" t="s">
        <v>117</v>
      </c>
      <c r="H22" s="49">
        <v>243</v>
      </c>
      <c r="I22" s="49">
        <v>6047</v>
      </c>
      <c r="J22" s="37" t="s">
        <v>110</v>
      </c>
    </row>
    <row r="23" spans="1:17" ht="21" x14ac:dyDescent="0.35">
      <c r="A23" s="42" t="s">
        <v>91</v>
      </c>
      <c r="B23" s="49">
        <v>1027</v>
      </c>
      <c r="C23" s="49">
        <v>77</v>
      </c>
      <c r="D23" s="49">
        <v>2461</v>
      </c>
      <c r="E23" s="49">
        <v>74</v>
      </c>
      <c r="F23" s="50">
        <v>10</v>
      </c>
      <c r="G23" s="48" t="s">
        <v>117</v>
      </c>
      <c r="H23" s="49">
        <v>1427</v>
      </c>
      <c r="I23" s="49">
        <v>20570</v>
      </c>
      <c r="J23" s="37" t="s">
        <v>111</v>
      </c>
    </row>
    <row r="24" spans="1:17" ht="21" x14ac:dyDescent="0.35">
      <c r="A24" s="42" t="s">
        <v>92</v>
      </c>
      <c r="B24" s="49">
        <v>2375</v>
      </c>
      <c r="C24" s="49">
        <v>853</v>
      </c>
      <c r="D24" s="49">
        <v>4352</v>
      </c>
      <c r="E24" s="49">
        <v>2</v>
      </c>
      <c r="F24" s="48" t="s">
        <v>117</v>
      </c>
      <c r="G24" s="48" t="s">
        <v>117</v>
      </c>
      <c r="H24" s="49">
        <v>648</v>
      </c>
      <c r="I24" s="49">
        <v>10406</v>
      </c>
      <c r="J24" s="37" t="s">
        <v>112</v>
      </c>
    </row>
    <row r="25" spans="1:17" ht="21" x14ac:dyDescent="0.35">
      <c r="A25" s="42" t="s">
        <v>93</v>
      </c>
      <c r="B25" s="49">
        <v>2022</v>
      </c>
      <c r="C25" s="49">
        <v>337</v>
      </c>
      <c r="D25" s="49">
        <v>1758</v>
      </c>
      <c r="E25" s="49">
        <v>68</v>
      </c>
      <c r="F25" s="48" t="s">
        <v>117</v>
      </c>
      <c r="G25" s="48" t="s">
        <v>117</v>
      </c>
      <c r="H25" s="49">
        <v>3620</v>
      </c>
      <c r="I25" s="49">
        <v>8776</v>
      </c>
      <c r="J25" s="37" t="s">
        <v>113</v>
      </c>
    </row>
    <row r="26" spans="1:17" ht="21" x14ac:dyDescent="0.35">
      <c r="A26" s="42" t="s">
        <v>94</v>
      </c>
      <c r="B26" s="49">
        <v>1568</v>
      </c>
      <c r="C26" s="49">
        <v>1814</v>
      </c>
      <c r="D26" s="49">
        <v>21009</v>
      </c>
      <c r="E26" s="49">
        <v>8</v>
      </c>
      <c r="F26" s="48" t="s">
        <v>117</v>
      </c>
      <c r="G26" s="48" t="s">
        <v>117</v>
      </c>
      <c r="H26" s="49">
        <v>792</v>
      </c>
      <c r="I26" s="49">
        <v>1238</v>
      </c>
      <c r="J26" s="37" t="s">
        <v>114</v>
      </c>
    </row>
    <row r="27" spans="1:17" x14ac:dyDescent="0.3">
      <c r="A27" s="12" t="s">
        <v>116</v>
      </c>
      <c r="B27" s="32"/>
      <c r="C27" s="33"/>
      <c r="D27" s="9" t="s">
        <v>74</v>
      </c>
      <c r="E27" s="33"/>
      <c r="F27" s="32"/>
      <c r="G27" s="33"/>
      <c r="H27" s="34"/>
      <c r="I27" s="35"/>
      <c r="J27" s="35"/>
      <c r="K27" s="35"/>
      <c r="L27" s="35"/>
      <c r="M27" s="35"/>
      <c r="N27" s="35"/>
      <c r="O27" s="35"/>
      <c r="P27" s="35"/>
      <c r="Q27" s="34"/>
    </row>
    <row r="28" spans="1:17" x14ac:dyDescent="0.3">
      <c r="I28" s="3"/>
      <c r="J28" s="3"/>
      <c r="K28" s="3"/>
      <c r="M28" s="3"/>
      <c r="N28" s="3"/>
      <c r="O28" s="3"/>
      <c r="Q28" s="10">
        <v>1</v>
      </c>
    </row>
    <row r="29" spans="1:17" x14ac:dyDescent="0.3">
      <c r="Q29" s="10">
        <v>118</v>
      </c>
    </row>
    <row r="30" spans="1:17" x14ac:dyDescent="0.3">
      <c r="Q30" s="10">
        <v>17</v>
      </c>
    </row>
  </sheetData>
  <mergeCells count="7">
    <mergeCell ref="G3:G4"/>
    <mergeCell ref="H3:H4"/>
    <mergeCell ref="I3:I4"/>
    <mergeCell ref="J3:J4"/>
    <mergeCell ref="D3:D4"/>
    <mergeCell ref="E3:E4"/>
    <mergeCell ref="F3:F4"/>
  </mergeCells>
  <pageMargins left="0.36" right="0.12" top="0.16" bottom="0.12" header="0.19" footer="0.12"/>
  <pageSetup paperSize="9" orientation="landscape" horizontalDpi="0" verticalDpi="0"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SPB1101</vt:lpstr>
      <vt:lpstr>11.9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2019-06-24T03:52:22Z</cp:lastPrinted>
  <dcterms:created xsi:type="dcterms:W3CDTF">2018-03-12T16:18:54Z</dcterms:created>
  <dcterms:modified xsi:type="dcterms:W3CDTF">2019-06-24T03:59:28Z</dcterms:modified>
</cp:coreProperties>
</file>