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nso\Desktop\รายงานสถิติอัพขึ้นเว็บ\2\"/>
    </mc:Choice>
  </mc:AlternateContent>
  <bookViews>
    <workbookView xWindow="120" yWindow="45" windowWidth="11715" windowHeight="5625"/>
  </bookViews>
  <sheets>
    <sheet name="T-2.9" sheetId="18" r:id="rId1"/>
  </sheets>
  <definedNames>
    <definedName name="_xlnm.Print_Area" localSheetId="0">'T-2.9'!$A$32:$S$51</definedName>
  </definedNames>
  <calcPr calcId="162913"/>
</workbook>
</file>

<file path=xl/calcChain.xml><?xml version="1.0" encoding="utf-8"?>
<calcChain xmlns="http://schemas.openxmlformats.org/spreadsheetml/2006/main">
  <c r="O10" i="18" l="1"/>
  <c r="O41" i="18"/>
  <c r="O42" i="18"/>
  <c r="O43" i="18"/>
  <c r="O40" i="18"/>
  <c r="O23" i="18"/>
  <c r="O24" i="18"/>
  <c r="O25" i="18"/>
  <c r="O26" i="18"/>
  <c r="O27" i="18"/>
  <c r="O28" i="18"/>
  <c r="O29" i="18"/>
  <c r="O30" i="18"/>
  <c r="O31" i="18"/>
  <c r="O16" i="18"/>
  <c r="O17" i="18"/>
  <c r="O18" i="18"/>
  <c r="O19" i="18"/>
  <c r="O20" i="18"/>
  <c r="O21" i="18"/>
  <c r="O22" i="18"/>
  <c r="O14" i="18"/>
  <c r="O15" i="18"/>
  <c r="O11" i="18"/>
  <c r="O12" i="18"/>
  <c r="O13" i="18"/>
  <c r="M10" i="18"/>
  <c r="N10" i="18"/>
  <c r="P10" i="18"/>
  <c r="L10" i="18"/>
  <c r="P40" i="18"/>
  <c r="P12" i="18" l="1"/>
  <c r="P13" i="18"/>
  <c r="P14" i="18"/>
  <c r="P15" i="18"/>
  <c r="P16" i="18"/>
  <c r="P17" i="18"/>
  <c r="P18" i="18"/>
  <c r="P19" i="18"/>
  <c r="P20" i="18"/>
  <c r="P21" i="18"/>
  <c r="P22" i="18"/>
  <c r="P23" i="18"/>
  <c r="P24" i="18"/>
  <c r="P25" i="18"/>
  <c r="P26" i="18"/>
  <c r="P27" i="18"/>
  <c r="P28" i="18"/>
  <c r="P29" i="18"/>
  <c r="P30" i="18"/>
  <c r="P31" i="18"/>
  <c r="P41" i="18"/>
  <c r="P42" i="18"/>
  <c r="P43" i="18"/>
  <c r="P11" i="18"/>
</calcChain>
</file>

<file path=xl/sharedStrings.xml><?xml version="1.0" encoding="utf-8"?>
<sst xmlns="http://schemas.openxmlformats.org/spreadsheetml/2006/main" count="140" uniqueCount="80">
  <si>
    <t>ตาราง</t>
  </si>
  <si>
    <t>จังหวัด</t>
  </si>
  <si>
    <t xml:space="preserve">  ม.ค.</t>
  </si>
  <si>
    <t xml:space="preserve">  Jan.</t>
  </si>
  <si>
    <t>Province</t>
  </si>
  <si>
    <t>Samut Prakan</t>
  </si>
  <si>
    <t>ค่าจ้าง  Wage</t>
  </si>
  <si>
    <t>ภาคกลาง</t>
  </si>
  <si>
    <t>Central Region</t>
  </si>
  <si>
    <t>สมุทรปราการ</t>
  </si>
  <si>
    <t>(2011)</t>
  </si>
  <si>
    <t>(บาท/วัน   Baht/day)</t>
  </si>
  <si>
    <t xml:space="preserve"> เม.ย.</t>
  </si>
  <si>
    <t xml:space="preserve"> Apr.</t>
  </si>
  <si>
    <t>(2013)</t>
  </si>
  <si>
    <t>(2012)</t>
  </si>
  <si>
    <t>Table</t>
  </si>
  <si>
    <t>(2017)</t>
  </si>
  <si>
    <t>อัตราการเปลี่ยนแปลง  Percentage change (%)</t>
  </si>
  <si>
    <t>(2018)</t>
  </si>
  <si>
    <t>เม.ย.</t>
  </si>
  <si>
    <t xml:space="preserve">  Apr.</t>
  </si>
  <si>
    <t>(2019)</t>
  </si>
  <si>
    <t>อัตราค่าจ้างขั้นต่ำ เป็นรายจังหวัด ภาคกลาง พ.ศ. 2554 - 2562</t>
  </si>
  <si>
    <t>Minimum Wage Rate by Province of Central Region: 2011 - 2019</t>
  </si>
  <si>
    <t>นนทบุรี</t>
  </si>
  <si>
    <t>ปทุมธานี</t>
  </si>
  <si>
    <t>พระนครศรีอยุธยา</t>
  </si>
  <si>
    <t>อ่างทอง</t>
  </si>
  <si>
    <t>ลพบุรี</t>
  </si>
  <si>
    <t>สิงห์บุรี</t>
  </si>
  <si>
    <t>ชัยนาท</t>
  </si>
  <si>
    <t>สระบุรี</t>
  </si>
  <si>
    <t>ชลบุรี</t>
  </si>
  <si>
    <t>ระยอง</t>
  </si>
  <si>
    <t>จันทบุรี</t>
  </si>
  <si>
    <t>ตราด</t>
  </si>
  <si>
    <t>ฉะเชิงเทรา</t>
  </si>
  <si>
    <t>ปราจีนบุรี</t>
  </si>
  <si>
    <t xml:space="preserve">นครนายก </t>
  </si>
  <si>
    <t>สระแก้ว</t>
  </si>
  <si>
    <t>ราชบุรี</t>
  </si>
  <si>
    <t>กาญจนบุรี</t>
  </si>
  <si>
    <t>สุพรรณบุรี</t>
  </si>
  <si>
    <t>นครปฐม</t>
  </si>
  <si>
    <t>สมุทรสงคราม</t>
  </si>
  <si>
    <t>สมุทรสาคร</t>
  </si>
  <si>
    <t>เพชรบุรี</t>
  </si>
  <si>
    <t>ประจวบขีรีขันธ์</t>
  </si>
  <si>
    <t xml:space="preserve">    ที่มา:  สำนักงานสวัสดิการและคุ้มครองแรงงานจังหวัดสิงห์บุรี</t>
  </si>
  <si>
    <t xml:space="preserve">    Source:  Singburi Provincial Labour Protection and Welfare Office</t>
  </si>
  <si>
    <t>Nonthaburi</t>
  </si>
  <si>
    <t>Pathum Thani</t>
  </si>
  <si>
    <t>Phra Nakhon Si Ayutthaya</t>
  </si>
  <si>
    <t>Ang Thong</t>
  </si>
  <si>
    <t>Lop Buri</t>
  </si>
  <si>
    <t>Sing Buri</t>
  </si>
  <si>
    <t>Chai Nat</t>
  </si>
  <si>
    <t>Saraburi</t>
  </si>
  <si>
    <t>Chon Buri</t>
  </si>
  <si>
    <t>Rayong</t>
  </si>
  <si>
    <t>Chanthaburi</t>
  </si>
  <si>
    <t>Trat</t>
  </si>
  <si>
    <t>Chachoengsao</t>
  </si>
  <si>
    <t>Prachin Buri</t>
  </si>
  <si>
    <t>Nakhon Nayok</t>
  </si>
  <si>
    <t>Sa Kaeo</t>
  </si>
  <si>
    <t>Ratchaburi</t>
  </si>
  <si>
    <t>Kanchanaburi</t>
  </si>
  <si>
    <t>Suphan Buri</t>
  </si>
  <si>
    <t>Nakhon Pathom</t>
  </si>
  <si>
    <t>Samut Sakhon</t>
  </si>
  <si>
    <t>Samut Songkhram</t>
  </si>
  <si>
    <t>Phetchaburi</t>
  </si>
  <si>
    <t>Prachuap Khiri Khan</t>
  </si>
  <si>
    <t>อัตราค่าจ้างขั้นต่ำ เป็นรายจังหวัด ภาคกลาง พ.ศ. 2554 - 2562 (ต่อ)</t>
  </si>
  <si>
    <t>Minimum Wage Rate by Province of Central Region: 2011 - 2019 (Contd.)</t>
  </si>
  <si>
    <t>(2020)</t>
  </si>
  <si>
    <t>กรุงเทพ</t>
  </si>
  <si>
    <t>Bankok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</si>
</sst>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-* #,##0_-;\-* #,##0_-;_-* &quot;-&quot;_-;_-@_-"/>
    <numFmt numFmtId="43" formatCode="_-* #,##0.00_-;\-* #,##0.00_-;_-* &quot;-&quot;??_-;_-@_-"/>
    <numFmt numFmtId="187" formatCode="_(* #,##0_);_(* \(#,##0\);_(* &quot;-&quot;??_);_(@_)"/>
    <numFmt numFmtId="188" formatCode="_(* #,##0.0_);_(* \(#,##0.0\);_(* &quot;-&quot;??_);_(@_)"/>
    <numFmt numFmtId="189" formatCode="0.0"/>
    <numFmt numFmtId="190" formatCode="_-* #,##0.0_-;\-* #,##0.0_-;_-* &quot;-&quot;_-;_-@_-"/>
  </numFmts>
  <fonts count="15" x14ac:knownFonts="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sz val="12"/>
      <name val="TH SarabunPSK"/>
      <family val="2"/>
    </font>
    <font>
      <sz val="12"/>
      <color indexed="8"/>
      <name val="TH SarabunPSK"/>
      <family val="2"/>
    </font>
    <font>
      <b/>
      <sz val="11"/>
      <color indexed="8"/>
      <name val="TH SarabunPSK"/>
      <family val="2"/>
    </font>
    <font>
      <sz val="11"/>
      <color indexed="8"/>
      <name val="TH SarabunPSK"/>
      <family val="2"/>
    </font>
    <font>
      <b/>
      <sz val="12"/>
      <name val="TH SarabunPSK"/>
      <family val="2"/>
    </font>
    <font>
      <sz val="10.5"/>
      <name val="TH SarabunPSK"/>
      <family val="2"/>
    </font>
    <font>
      <sz val="10.5"/>
      <color indexed="8"/>
      <name val="TH SarabunPSK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79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 applyBorder="1"/>
    <xf numFmtId="0" fontId="5" fillId="0" borderId="0" xfId="0" applyFont="1"/>
    <xf numFmtId="0" fontId="8" fillId="0" borderId="0" xfId="0" applyFont="1"/>
    <xf numFmtId="189" fontId="3" fillId="0" borderId="0" xfId="0" applyNumberFormat="1" applyFont="1" applyAlignment="1">
      <alignment horizontal="center"/>
    </xf>
    <xf numFmtId="0" fontId="6" fillId="0" borderId="0" xfId="0" applyFont="1" applyAlignment="1">
      <alignment horizontal="right" vertical="center"/>
    </xf>
    <xf numFmtId="0" fontId="9" fillId="0" borderId="5" xfId="0" applyFont="1" applyBorder="1" applyAlignment="1">
      <alignment vertical="center"/>
    </xf>
    <xf numFmtId="0" fontId="8" fillId="0" borderId="5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Border="1"/>
    <xf numFmtId="0" fontId="8" fillId="0" borderId="2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4" xfId="0" quotePrefix="1" applyFont="1" applyBorder="1" applyAlignment="1">
      <alignment horizontal="center" vertical="center"/>
    </xf>
    <xf numFmtId="0" fontId="8" fillId="0" borderId="1" xfId="0" quotePrefix="1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9" fillId="0" borderId="1" xfId="0" quotePrefix="1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8" fillId="0" borderId="4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88" fontId="9" fillId="0" borderId="1" xfId="1" applyNumberFormat="1" applyFont="1" applyBorder="1" applyAlignment="1">
      <alignment horizontal="right" vertical="center"/>
    </xf>
    <xf numFmtId="0" fontId="10" fillId="0" borderId="0" xfId="0" applyFont="1" applyBorder="1" applyAlignment="1">
      <alignment horizontal="left" vertical="center"/>
    </xf>
    <xf numFmtId="0" fontId="10" fillId="0" borderId="0" xfId="0" quotePrefix="1" applyFont="1" applyBorder="1" applyAlignment="1">
      <alignment horizontal="left" vertical="center"/>
    </xf>
    <xf numFmtId="187" fontId="7" fillId="0" borderId="2" xfId="1" applyNumberFormat="1" applyFont="1" applyBorder="1" applyAlignment="1">
      <alignment horizontal="right" vertical="center"/>
    </xf>
    <xf numFmtId="0" fontId="10" fillId="0" borderId="0" xfId="1" applyNumberFormat="1" applyFont="1" applyBorder="1" applyAlignment="1">
      <alignment vertical="center"/>
    </xf>
    <xf numFmtId="17" fontId="11" fillId="0" borderId="0" xfId="0" applyNumberFormat="1" applyFont="1" applyBorder="1" applyAlignment="1">
      <alignment horizontal="left" vertical="center"/>
    </xf>
    <xf numFmtId="0" fontId="11" fillId="0" borderId="0" xfId="0" applyFont="1" applyBorder="1" applyAlignment="1">
      <alignment horizontal="left" vertical="center"/>
    </xf>
    <xf numFmtId="188" fontId="11" fillId="0" borderId="0" xfId="1" applyNumberFormat="1" applyFont="1" applyBorder="1" applyAlignment="1">
      <alignment horizontal="left" vertical="center"/>
    </xf>
    <xf numFmtId="187" fontId="11" fillId="0" borderId="0" xfId="1" applyNumberFormat="1" applyFont="1" applyBorder="1" applyAlignment="1">
      <alignment horizontal="left" vertical="center"/>
    </xf>
    <xf numFmtId="17" fontId="11" fillId="0" borderId="0" xfId="0" applyNumberFormat="1" applyFont="1" applyAlignment="1">
      <alignment horizontal="left" vertical="center"/>
    </xf>
    <xf numFmtId="187" fontId="11" fillId="0" borderId="0" xfId="1" applyNumberFormat="1" applyFont="1" applyAlignment="1">
      <alignment horizontal="left" vertical="center"/>
    </xf>
    <xf numFmtId="17" fontId="11" fillId="0" borderId="0" xfId="0" applyNumberFormat="1" applyFont="1" applyAlignment="1">
      <alignment horizontal="left"/>
    </xf>
    <xf numFmtId="0" fontId="11" fillId="0" borderId="0" xfId="0" applyFont="1" applyBorder="1" applyAlignment="1">
      <alignment horizontal="left"/>
    </xf>
    <xf numFmtId="187" fontId="11" fillId="0" borderId="0" xfId="1" applyNumberFormat="1" applyFont="1" applyAlignment="1">
      <alignment horizontal="left"/>
    </xf>
    <xf numFmtId="0" fontId="6" fillId="0" borderId="0" xfId="0" applyFont="1" applyAlignment="1">
      <alignment horizontal="left"/>
    </xf>
    <xf numFmtId="187" fontId="11" fillId="0" borderId="0" xfId="1" applyNumberFormat="1" applyFont="1" applyBorder="1" applyAlignment="1">
      <alignment horizontal="left"/>
    </xf>
    <xf numFmtId="188" fontId="11" fillId="0" borderId="0" xfId="1" applyNumberFormat="1" applyFont="1" applyBorder="1" applyAlignment="1">
      <alignment horizontal="left"/>
    </xf>
    <xf numFmtId="0" fontId="11" fillId="0" borderId="0" xfId="0" applyFont="1" applyAlignment="1">
      <alignment horizontal="left"/>
    </xf>
    <xf numFmtId="0" fontId="11" fillId="0" borderId="1" xfId="0" applyFont="1" applyBorder="1" applyAlignment="1">
      <alignment horizontal="left"/>
    </xf>
    <xf numFmtId="187" fontId="11" fillId="0" borderId="0" xfId="1" applyNumberFormat="1" applyFont="1" applyBorder="1" applyAlignment="1">
      <alignment horizontal="right"/>
    </xf>
    <xf numFmtId="188" fontId="11" fillId="0" borderId="0" xfId="1" applyNumberFormat="1" applyFont="1" applyBorder="1" applyAlignment="1">
      <alignment horizontal="right"/>
    </xf>
    <xf numFmtId="0" fontId="8" fillId="0" borderId="5" xfId="0" applyFont="1" applyBorder="1" applyAlignment="1">
      <alignment horizontal="center" vertical="center"/>
    </xf>
    <xf numFmtId="0" fontId="13" fillId="0" borderId="0" xfId="0" applyFont="1" applyBorder="1"/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left"/>
    </xf>
    <xf numFmtId="0" fontId="14" fillId="0" borderId="0" xfId="0" applyFont="1" applyAlignment="1">
      <alignment horizontal="left"/>
    </xf>
    <xf numFmtId="0" fontId="8" fillId="0" borderId="5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3" fillId="0" borderId="0" xfId="0" applyFont="1" applyFill="1"/>
    <xf numFmtId="0" fontId="4" fillId="0" borderId="0" xfId="0" applyFont="1" applyFill="1"/>
    <xf numFmtId="0" fontId="5" fillId="0" borderId="0" xfId="0" applyFont="1" applyFill="1" applyBorder="1"/>
    <xf numFmtId="0" fontId="8" fillId="0" borderId="2" xfId="0" applyFont="1" applyFill="1" applyBorder="1" applyAlignment="1">
      <alignment horizontal="center" vertical="center"/>
    </xf>
    <xf numFmtId="0" fontId="8" fillId="0" borderId="4" xfId="0" quotePrefix="1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187" fontId="6" fillId="0" borderId="0" xfId="1" applyNumberFormat="1" applyFont="1" applyFill="1" applyBorder="1" applyAlignment="1">
      <alignment horizontal="right"/>
    </xf>
    <xf numFmtId="0" fontId="8" fillId="0" borderId="0" xfId="0" applyFont="1" applyFill="1"/>
    <xf numFmtId="190" fontId="8" fillId="0" borderId="3" xfId="3" applyNumberFormat="1" applyFont="1" applyBorder="1" applyAlignment="1">
      <alignment horizontal="right" vertical="center" indent="1"/>
    </xf>
    <xf numFmtId="190" fontId="9" fillId="0" borderId="3" xfId="3" quotePrefix="1" applyNumberFormat="1" applyFont="1" applyBorder="1" applyAlignment="1">
      <alignment horizontal="right" vertical="center" indent="1"/>
    </xf>
    <xf numFmtId="190" fontId="8" fillId="0" borderId="3" xfId="3" quotePrefix="1" applyNumberFormat="1" applyFont="1" applyBorder="1" applyAlignment="1">
      <alignment horizontal="right" vertical="center" indent="1"/>
    </xf>
    <xf numFmtId="41" fontId="12" fillId="0" borderId="3" xfId="1" applyNumberFormat="1" applyFont="1" applyBorder="1" applyAlignment="1">
      <alignment horizontal="right" vertical="center"/>
    </xf>
    <xf numFmtId="41" fontId="8" fillId="0" borderId="3" xfId="1" applyNumberFormat="1" applyFont="1" applyBorder="1" applyAlignment="1">
      <alignment horizontal="right" vertical="center"/>
    </xf>
    <xf numFmtId="41" fontId="8" fillId="0" borderId="3" xfId="1" applyNumberFormat="1" applyFont="1" applyFill="1" applyBorder="1" applyAlignment="1">
      <alignment horizontal="right" vertical="center"/>
    </xf>
    <xf numFmtId="41" fontId="9" fillId="0" borderId="3" xfId="1" applyNumberFormat="1" applyFont="1" applyBorder="1" applyAlignment="1">
      <alignment horizontal="right" vertical="center"/>
    </xf>
    <xf numFmtId="41" fontId="9" fillId="0" borderId="3" xfId="1" applyNumberFormat="1" applyFont="1" applyBorder="1" applyAlignment="1">
      <alignment horizontal="right"/>
    </xf>
    <xf numFmtId="41" fontId="8" fillId="0" borderId="3" xfId="1" applyNumberFormat="1" applyFont="1" applyFill="1" applyBorder="1" applyAlignment="1">
      <alignment horizontal="right"/>
    </xf>
    <xf numFmtId="41" fontId="8" fillId="0" borderId="3" xfId="1" applyNumberFormat="1" applyFont="1" applyBorder="1" applyAlignment="1">
      <alignment horizontal="right"/>
    </xf>
    <xf numFmtId="190" fontId="12" fillId="0" borderId="3" xfId="1" applyNumberFormat="1" applyFont="1" applyBorder="1" applyAlignment="1">
      <alignment horizontal="right" vertical="center"/>
    </xf>
    <xf numFmtId="190" fontId="8" fillId="0" borderId="3" xfId="1" applyNumberFormat="1" applyFont="1" applyBorder="1" applyAlignment="1">
      <alignment horizontal="right" vertical="center"/>
    </xf>
    <xf numFmtId="187" fontId="9" fillId="0" borderId="4" xfId="1" applyNumberFormat="1" applyFont="1" applyBorder="1" applyAlignment="1">
      <alignment horizontal="right"/>
    </xf>
    <xf numFmtId="187" fontId="8" fillId="0" borderId="4" xfId="1" applyNumberFormat="1" applyFont="1" applyFill="1" applyBorder="1" applyAlignment="1">
      <alignment horizontal="right"/>
    </xf>
    <xf numFmtId="188" fontId="9" fillId="0" borderId="4" xfId="1" applyNumberFormat="1" applyFont="1" applyBorder="1" applyAlignment="1">
      <alignment horizontal="right"/>
    </xf>
    <xf numFmtId="0" fontId="9" fillId="0" borderId="0" xfId="0" applyFont="1" applyBorder="1" applyAlignment="1">
      <alignment horizontal="center" vertical="center" shrinkToFit="1"/>
    </xf>
    <xf numFmtId="0" fontId="8" fillId="0" borderId="0" xfId="0" applyFont="1" applyAlignment="1">
      <alignment horizontal="center" vertical="center" shrinkToFit="1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</cellXfs>
  <cellStyles count="4">
    <cellStyle name="Normal 2" xfId="2"/>
    <cellStyle name="เครื่องหมายจุลภาค 2 2" xfId="3"/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47</xdr:row>
      <xdr:rowOff>0</xdr:rowOff>
    </xdr:from>
    <xdr:to>
      <xdr:col>18</xdr:col>
      <xdr:colOff>0</xdr:colOff>
      <xdr:row>47</xdr:row>
      <xdr:rowOff>0</xdr:rowOff>
    </xdr:to>
    <xdr:sp macro="" textlink="">
      <xdr:nvSpPr>
        <xdr:cNvPr id="11266" name="Text Box 2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18</xdr:col>
      <xdr:colOff>0</xdr:colOff>
      <xdr:row>47</xdr:row>
      <xdr:rowOff>0</xdr:rowOff>
    </xdr:from>
    <xdr:to>
      <xdr:col>18</xdr:col>
      <xdr:colOff>0</xdr:colOff>
      <xdr:row>47</xdr:row>
      <xdr:rowOff>0</xdr:rowOff>
    </xdr:to>
    <xdr:sp macro="" textlink="">
      <xdr:nvSpPr>
        <xdr:cNvPr id="11267" name="Text Box 3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47</xdr:row>
      <xdr:rowOff>0</xdr:rowOff>
    </xdr:from>
    <xdr:to>
      <xdr:col>18</xdr:col>
      <xdr:colOff>0</xdr:colOff>
      <xdr:row>47</xdr:row>
      <xdr:rowOff>0</xdr:rowOff>
    </xdr:to>
    <xdr:sp macro="" textlink="">
      <xdr:nvSpPr>
        <xdr:cNvPr id="11268" name="Text Box 4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47</xdr:row>
      <xdr:rowOff>0</xdr:rowOff>
    </xdr:from>
    <xdr:to>
      <xdr:col>18</xdr:col>
      <xdr:colOff>0</xdr:colOff>
      <xdr:row>47</xdr:row>
      <xdr:rowOff>0</xdr:rowOff>
    </xdr:to>
    <xdr:sp macro="" textlink="">
      <xdr:nvSpPr>
        <xdr:cNvPr id="11269" name="Text Box 5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18</xdr:col>
      <xdr:colOff>0</xdr:colOff>
      <xdr:row>47</xdr:row>
      <xdr:rowOff>0</xdr:rowOff>
    </xdr:from>
    <xdr:to>
      <xdr:col>18</xdr:col>
      <xdr:colOff>0</xdr:colOff>
      <xdr:row>47</xdr:row>
      <xdr:rowOff>0</xdr:rowOff>
    </xdr:to>
    <xdr:sp macro="" textlink="">
      <xdr:nvSpPr>
        <xdr:cNvPr id="11270" name="Text Box 6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47</xdr:row>
      <xdr:rowOff>0</xdr:rowOff>
    </xdr:from>
    <xdr:to>
      <xdr:col>18</xdr:col>
      <xdr:colOff>0</xdr:colOff>
      <xdr:row>47</xdr:row>
      <xdr:rowOff>0</xdr:rowOff>
    </xdr:to>
    <xdr:sp macro="" textlink="">
      <xdr:nvSpPr>
        <xdr:cNvPr id="11271" name="Text Box 7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47</xdr:row>
      <xdr:rowOff>0</xdr:rowOff>
    </xdr:from>
    <xdr:to>
      <xdr:col>18</xdr:col>
      <xdr:colOff>0</xdr:colOff>
      <xdr:row>47</xdr:row>
      <xdr:rowOff>0</xdr:rowOff>
    </xdr:to>
    <xdr:sp macro="" textlink="">
      <xdr:nvSpPr>
        <xdr:cNvPr id="11272" name="Text Box 8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47</xdr:row>
      <xdr:rowOff>0</xdr:rowOff>
    </xdr:from>
    <xdr:to>
      <xdr:col>18</xdr:col>
      <xdr:colOff>0</xdr:colOff>
      <xdr:row>47</xdr:row>
      <xdr:rowOff>0</xdr:rowOff>
    </xdr:to>
    <xdr:sp macro="" textlink="">
      <xdr:nvSpPr>
        <xdr:cNvPr id="11273" name="Text Box 9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18</xdr:col>
      <xdr:colOff>0</xdr:colOff>
      <xdr:row>47</xdr:row>
      <xdr:rowOff>0</xdr:rowOff>
    </xdr:from>
    <xdr:to>
      <xdr:col>18</xdr:col>
      <xdr:colOff>0</xdr:colOff>
      <xdr:row>47</xdr:row>
      <xdr:rowOff>0</xdr:rowOff>
    </xdr:to>
    <xdr:grpSp>
      <xdr:nvGrpSpPr>
        <xdr:cNvPr id="14239" name="Group 10"/>
        <xdr:cNvGrpSpPr>
          <a:grpSpLocks/>
        </xdr:cNvGrpSpPr>
      </xdr:nvGrpSpPr>
      <xdr:grpSpPr bwMode="auto">
        <a:xfrm rot="10797528">
          <a:off x="9516341" y="10347614"/>
          <a:ext cx="0" cy="0"/>
          <a:chOff x="636" y="6"/>
          <a:chExt cx="25" cy="503"/>
        </a:xfrm>
      </xdr:grpSpPr>
      <xdr:sp macro="" textlink="">
        <xdr:nvSpPr>
          <xdr:cNvPr id="14313" name="Rectangle 11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4314" name="Rectangle 12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18</xdr:col>
      <xdr:colOff>0</xdr:colOff>
      <xdr:row>47</xdr:row>
      <xdr:rowOff>0</xdr:rowOff>
    </xdr:from>
    <xdr:to>
      <xdr:col>18</xdr:col>
      <xdr:colOff>0</xdr:colOff>
      <xdr:row>47</xdr:row>
      <xdr:rowOff>0</xdr:rowOff>
    </xdr:to>
    <xdr:sp macro="" textlink="">
      <xdr:nvSpPr>
        <xdr:cNvPr id="11277" name="Text Box 13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18</xdr:col>
      <xdr:colOff>0</xdr:colOff>
      <xdr:row>47</xdr:row>
      <xdr:rowOff>0</xdr:rowOff>
    </xdr:from>
    <xdr:to>
      <xdr:col>18</xdr:col>
      <xdr:colOff>0</xdr:colOff>
      <xdr:row>47</xdr:row>
      <xdr:rowOff>0</xdr:rowOff>
    </xdr:to>
    <xdr:sp macro="" textlink="">
      <xdr:nvSpPr>
        <xdr:cNvPr id="2" name="Text Box 14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18</xdr:col>
      <xdr:colOff>0</xdr:colOff>
      <xdr:row>47</xdr:row>
      <xdr:rowOff>0</xdr:rowOff>
    </xdr:from>
    <xdr:to>
      <xdr:col>18</xdr:col>
      <xdr:colOff>0</xdr:colOff>
      <xdr:row>47</xdr:row>
      <xdr:rowOff>0</xdr:rowOff>
    </xdr:to>
    <xdr:sp macro="" textlink="">
      <xdr:nvSpPr>
        <xdr:cNvPr id="11279" name="Text Box 15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47</xdr:row>
      <xdr:rowOff>0</xdr:rowOff>
    </xdr:from>
    <xdr:to>
      <xdr:col>18</xdr:col>
      <xdr:colOff>0</xdr:colOff>
      <xdr:row>47</xdr:row>
      <xdr:rowOff>0</xdr:rowOff>
    </xdr:to>
    <xdr:sp macro="" textlink="">
      <xdr:nvSpPr>
        <xdr:cNvPr id="11280" name="Text Box 16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47</xdr:row>
      <xdr:rowOff>0</xdr:rowOff>
    </xdr:from>
    <xdr:to>
      <xdr:col>18</xdr:col>
      <xdr:colOff>0</xdr:colOff>
      <xdr:row>47</xdr:row>
      <xdr:rowOff>0</xdr:rowOff>
    </xdr:to>
    <xdr:sp macro="" textlink="">
      <xdr:nvSpPr>
        <xdr:cNvPr id="11281" name="Text Box 17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18</xdr:col>
      <xdr:colOff>0</xdr:colOff>
      <xdr:row>47</xdr:row>
      <xdr:rowOff>0</xdr:rowOff>
    </xdr:from>
    <xdr:to>
      <xdr:col>18</xdr:col>
      <xdr:colOff>0</xdr:colOff>
      <xdr:row>47</xdr:row>
      <xdr:rowOff>0</xdr:rowOff>
    </xdr:to>
    <xdr:sp macro="" textlink="">
      <xdr:nvSpPr>
        <xdr:cNvPr id="11282" name="Text Box 18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47</xdr:row>
      <xdr:rowOff>0</xdr:rowOff>
    </xdr:from>
    <xdr:to>
      <xdr:col>18</xdr:col>
      <xdr:colOff>0</xdr:colOff>
      <xdr:row>47</xdr:row>
      <xdr:rowOff>0</xdr:rowOff>
    </xdr:to>
    <xdr:sp macro="" textlink="">
      <xdr:nvSpPr>
        <xdr:cNvPr id="11283" name="Text Box 19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47</xdr:row>
      <xdr:rowOff>0</xdr:rowOff>
    </xdr:from>
    <xdr:to>
      <xdr:col>18</xdr:col>
      <xdr:colOff>0</xdr:colOff>
      <xdr:row>47</xdr:row>
      <xdr:rowOff>0</xdr:rowOff>
    </xdr:to>
    <xdr:sp macro="" textlink="">
      <xdr:nvSpPr>
        <xdr:cNvPr id="11284" name="Text Box 20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1</xdr:row>
      <xdr:rowOff>0</xdr:rowOff>
    </xdr:from>
    <xdr:to>
      <xdr:col>18</xdr:col>
      <xdr:colOff>0</xdr:colOff>
      <xdr:row>47</xdr:row>
      <xdr:rowOff>0</xdr:rowOff>
    </xdr:to>
    <xdr:grpSp>
      <xdr:nvGrpSpPr>
        <xdr:cNvPr id="14248" name="Group 21"/>
        <xdr:cNvGrpSpPr>
          <a:grpSpLocks/>
        </xdr:cNvGrpSpPr>
      </xdr:nvGrpSpPr>
      <xdr:grpSpPr bwMode="auto">
        <a:xfrm rot="10797528">
          <a:off x="9516341" y="277091"/>
          <a:ext cx="0" cy="10070523"/>
          <a:chOff x="636" y="6"/>
          <a:chExt cx="25" cy="503"/>
        </a:xfrm>
      </xdr:grpSpPr>
      <xdr:sp macro="" textlink="">
        <xdr:nvSpPr>
          <xdr:cNvPr id="14311" name="Rectangle 22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4312" name="Rectangle 23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18</xdr:col>
      <xdr:colOff>0</xdr:colOff>
      <xdr:row>47</xdr:row>
      <xdr:rowOff>0</xdr:rowOff>
    </xdr:from>
    <xdr:to>
      <xdr:col>18</xdr:col>
      <xdr:colOff>0</xdr:colOff>
      <xdr:row>47</xdr:row>
      <xdr:rowOff>0</xdr:rowOff>
    </xdr:to>
    <xdr:sp macro="" textlink="">
      <xdr:nvSpPr>
        <xdr:cNvPr id="11288" name="Text Box 24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18</xdr:col>
      <xdr:colOff>0</xdr:colOff>
      <xdr:row>47</xdr:row>
      <xdr:rowOff>0</xdr:rowOff>
    </xdr:from>
    <xdr:to>
      <xdr:col>18</xdr:col>
      <xdr:colOff>0</xdr:colOff>
      <xdr:row>47</xdr:row>
      <xdr:rowOff>0</xdr:rowOff>
    </xdr:to>
    <xdr:sp macro="" textlink="">
      <xdr:nvSpPr>
        <xdr:cNvPr id="11292" name="Text Box 28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18</xdr:col>
      <xdr:colOff>0</xdr:colOff>
      <xdr:row>47</xdr:row>
      <xdr:rowOff>0</xdr:rowOff>
    </xdr:from>
    <xdr:to>
      <xdr:col>18</xdr:col>
      <xdr:colOff>0</xdr:colOff>
      <xdr:row>47</xdr:row>
      <xdr:rowOff>0</xdr:rowOff>
    </xdr:to>
    <xdr:sp macro="" textlink="">
      <xdr:nvSpPr>
        <xdr:cNvPr id="11293" name="Text Box 29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47</xdr:row>
      <xdr:rowOff>0</xdr:rowOff>
    </xdr:from>
    <xdr:to>
      <xdr:col>18</xdr:col>
      <xdr:colOff>0</xdr:colOff>
      <xdr:row>47</xdr:row>
      <xdr:rowOff>0</xdr:rowOff>
    </xdr:to>
    <xdr:sp macro="" textlink="">
      <xdr:nvSpPr>
        <xdr:cNvPr id="11294" name="Text Box 30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47</xdr:row>
      <xdr:rowOff>0</xdr:rowOff>
    </xdr:from>
    <xdr:to>
      <xdr:col>18</xdr:col>
      <xdr:colOff>0</xdr:colOff>
      <xdr:row>47</xdr:row>
      <xdr:rowOff>0</xdr:rowOff>
    </xdr:to>
    <xdr:sp macro="" textlink="">
      <xdr:nvSpPr>
        <xdr:cNvPr id="11295" name="Text Box 31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18</xdr:col>
      <xdr:colOff>0</xdr:colOff>
      <xdr:row>47</xdr:row>
      <xdr:rowOff>0</xdr:rowOff>
    </xdr:from>
    <xdr:to>
      <xdr:col>18</xdr:col>
      <xdr:colOff>0</xdr:colOff>
      <xdr:row>47</xdr:row>
      <xdr:rowOff>0</xdr:rowOff>
    </xdr:to>
    <xdr:sp macro="" textlink="">
      <xdr:nvSpPr>
        <xdr:cNvPr id="11296" name="Text Box 32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47</xdr:row>
      <xdr:rowOff>0</xdr:rowOff>
    </xdr:from>
    <xdr:to>
      <xdr:col>18</xdr:col>
      <xdr:colOff>0</xdr:colOff>
      <xdr:row>47</xdr:row>
      <xdr:rowOff>0</xdr:rowOff>
    </xdr:to>
    <xdr:sp macro="" textlink="">
      <xdr:nvSpPr>
        <xdr:cNvPr id="11297" name="Text Box 33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47</xdr:row>
      <xdr:rowOff>0</xdr:rowOff>
    </xdr:from>
    <xdr:to>
      <xdr:col>18</xdr:col>
      <xdr:colOff>0</xdr:colOff>
      <xdr:row>47</xdr:row>
      <xdr:rowOff>0</xdr:rowOff>
    </xdr:to>
    <xdr:sp macro="" textlink="">
      <xdr:nvSpPr>
        <xdr:cNvPr id="11298" name="Text Box 34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47</xdr:row>
      <xdr:rowOff>0</xdr:rowOff>
    </xdr:from>
    <xdr:to>
      <xdr:col>18</xdr:col>
      <xdr:colOff>0</xdr:colOff>
      <xdr:row>47</xdr:row>
      <xdr:rowOff>0</xdr:rowOff>
    </xdr:to>
    <xdr:grpSp>
      <xdr:nvGrpSpPr>
        <xdr:cNvPr id="14257" name="Group 35"/>
        <xdr:cNvGrpSpPr>
          <a:grpSpLocks/>
        </xdr:cNvGrpSpPr>
      </xdr:nvGrpSpPr>
      <xdr:grpSpPr bwMode="auto">
        <a:xfrm rot="10797528">
          <a:off x="9516341" y="10347614"/>
          <a:ext cx="0" cy="0"/>
          <a:chOff x="636" y="6"/>
          <a:chExt cx="25" cy="503"/>
        </a:xfrm>
      </xdr:grpSpPr>
      <xdr:sp macro="" textlink="">
        <xdr:nvSpPr>
          <xdr:cNvPr id="14309" name="Rectangle 36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4310" name="Rectangle 37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18</xdr:col>
      <xdr:colOff>0</xdr:colOff>
      <xdr:row>47</xdr:row>
      <xdr:rowOff>0</xdr:rowOff>
    </xdr:from>
    <xdr:to>
      <xdr:col>18</xdr:col>
      <xdr:colOff>0</xdr:colOff>
      <xdr:row>47</xdr:row>
      <xdr:rowOff>0</xdr:rowOff>
    </xdr:to>
    <xdr:sp macro="" textlink="">
      <xdr:nvSpPr>
        <xdr:cNvPr id="11302" name="Text Box 38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18</xdr:col>
      <xdr:colOff>0</xdr:colOff>
      <xdr:row>47</xdr:row>
      <xdr:rowOff>0</xdr:rowOff>
    </xdr:from>
    <xdr:to>
      <xdr:col>18</xdr:col>
      <xdr:colOff>0</xdr:colOff>
      <xdr:row>47</xdr:row>
      <xdr:rowOff>0</xdr:rowOff>
    </xdr:to>
    <xdr:sp macro="" textlink="">
      <xdr:nvSpPr>
        <xdr:cNvPr id="11303" name="Text Box 39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85</a:t>
          </a:r>
        </a:p>
      </xdr:txBody>
    </xdr:sp>
    <xdr:clientData/>
  </xdr:twoCellAnchor>
  <xdr:twoCellAnchor>
    <xdr:from>
      <xdr:col>18</xdr:col>
      <xdr:colOff>0</xdr:colOff>
      <xdr:row>47</xdr:row>
      <xdr:rowOff>0</xdr:rowOff>
    </xdr:from>
    <xdr:to>
      <xdr:col>18</xdr:col>
      <xdr:colOff>0</xdr:colOff>
      <xdr:row>47</xdr:row>
      <xdr:rowOff>0</xdr:rowOff>
    </xdr:to>
    <xdr:sp macro="" textlink="">
      <xdr:nvSpPr>
        <xdr:cNvPr id="11304" name="Text Box 40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18</xdr:col>
      <xdr:colOff>0</xdr:colOff>
      <xdr:row>47</xdr:row>
      <xdr:rowOff>0</xdr:rowOff>
    </xdr:from>
    <xdr:to>
      <xdr:col>18</xdr:col>
      <xdr:colOff>0</xdr:colOff>
      <xdr:row>47</xdr:row>
      <xdr:rowOff>0</xdr:rowOff>
    </xdr:to>
    <xdr:sp macro="" textlink="">
      <xdr:nvSpPr>
        <xdr:cNvPr id="11305" name="Text Box 41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47</xdr:row>
      <xdr:rowOff>0</xdr:rowOff>
    </xdr:from>
    <xdr:to>
      <xdr:col>18</xdr:col>
      <xdr:colOff>0</xdr:colOff>
      <xdr:row>47</xdr:row>
      <xdr:rowOff>0</xdr:rowOff>
    </xdr:to>
    <xdr:sp macro="" textlink="">
      <xdr:nvSpPr>
        <xdr:cNvPr id="11306" name="Text Box 42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47</xdr:row>
      <xdr:rowOff>0</xdr:rowOff>
    </xdr:from>
    <xdr:to>
      <xdr:col>18</xdr:col>
      <xdr:colOff>0</xdr:colOff>
      <xdr:row>47</xdr:row>
      <xdr:rowOff>0</xdr:rowOff>
    </xdr:to>
    <xdr:sp macro="" textlink="">
      <xdr:nvSpPr>
        <xdr:cNvPr id="11307" name="Text Box 43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18</xdr:col>
      <xdr:colOff>0</xdr:colOff>
      <xdr:row>47</xdr:row>
      <xdr:rowOff>0</xdr:rowOff>
    </xdr:from>
    <xdr:to>
      <xdr:col>18</xdr:col>
      <xdr:colOff>0</xdr:colOff>
      <xdr:row>47</xdr:row>
      <xdr:rowOff>0</xdr:rowOff>
    </xdr:to>
    <xdr:sp macro="" textlink="">
      <xdr:nvSpPr>
        <xdr:cNvPr id="11308" name="Text Box 44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47</xdr:row>
      <xdr:rowOff>0</xdr:rowOff>
    </xdr:from>
    <xdr:to>
      <xdr:col>18</xdr:col>
      <xdr:colOff>0</xdr:colOff>
      <xdr:row>47</xdr:row>
      <xdr:rowOff>0</xdr:rowOff>
    </xdr:to>
    <xdr:sp macro="" textlink="">
      <xdr:nvSpPr>
        <xdr:cNvPr id="11309" name="Text Box 45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47</xdr:row>
      <xdr:rowOff>0</xdr:rowOff>
    </xdr:from>
    <xdr:to>
      <xdr:col>18</xdr:col>
      <xdr:colOff>0</xdr:colOff>
      <xdr:row>47</xdr:row>
      <xdr:rowOff>0</xdr:rowOff>
    </xdr:to>
    <xdr:sp macro="" textlink="">
      <xdr:nvSpPr>
        <xdr:cNvPr id="11310" name="Text Box 46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4</xdr:row>
      <xdr:rowOff>0</xdr:rowOff>
    </xdr:from>
    <xdr:to>
      <xdr:col>18</xdr:col>
      <xdr:colOff>0</xdr:colOff>
      <xdr:row>43</xdr:row>
      <xdr:rowOff>0</xdr:rowOff>
    </xdr:to>
    <xdr:sp macro="" textlink="">
      <xdr:nvSpPr>
        <xdr:cNvPr id="11311" name="Text Box 47"/>
        <xdr:cNvSpPr txBox="1">
          <a:spLocks noChangeArrowheads="1"/>
        </xdr:cNvSpPr>
      </xdr:nvSpPr>
      <xdr:spPr bwMode="auto">
        <a:xfrm>
          <a:off x="9448800" y="990600"/>
          <a:ext cx="0" cy="443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18</xdr:col>
      <xdr:colOff>0</xdr:colOff>
      <xdr:row>47</xdr:row>
      <xdr:rowOff>0</xdr:rowOff>
    </xdr:from>
    <xdr:to>
      <xdr:col>18</xdr:col>
      <xdr:colOff>0</xdr:colOff>
      <xdr:row>47</xdr:row>
      <xdr:rowOff>0</xdr:rowOff>
    </xdr:to>
    <xdr:sp macro="" textlink="">
      <xdr:nvSpPr>
        <xdr:cNvPr id="11312" name="Text Box 48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18</xdr:col>
      <xdr:colOff>0</xdr:colOff>
      <xdr:row>47</xdr:row>
      <xdr:rowOff>0</xdr:rowOff>
    </xdr:from>
    <xdr:to>
      <xdr:col>18</xdr:col>
      <xdr:colOff>0</xdr:colOff>
      <xdr:row>47</xdr:row>
      <xdr:rowOff>0</xdr:rowOff>
    </xdr:to>
    <xdr:grpSp>
      <xdr:nvGrpSpPr>
        <xdr:cNvPr id="14269" name="Group 49"/>
        <xdr:cNvGrpSpPr>
          <a:grpSpLocks/>
        </xdr:cNvGrpSpPr>
      </xdr:nvGrpSpPr>
      <xdr:grpSpPr bwMode="auto">
        <a:xfrm rot="10797528">
          <a:off x="9516341" y="10347614"/>
          <a:ext cx="0" cy="0"/>
          <a:chOff x="636" y="6"/>
          <a:chExt cx="25" cy="503"/>
        </a:xfrm>
      </xdr:grpSpPr>
      <xdr:sp macro="" textlink="">
        <xdr:nvSpPr>
          <xdr:cNvPr id="14307" name="Rectangle 50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4308" name="Rectangle 51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18</xdr:col>
      <xdr:colOff>0</xdr:colOff>
      <xdr:row>47</xdr:row>
      <xdr:rowOff>0</xdr:rowOff>
    </xdr:from>
    <xdr:to>
      <xdr:col>18</xdr:col>
      <xdr:colOff>0</xdr:colOff>
      <xdr:row>47</xdr:row>
      <xdr:rowOff>0</xdr:rowOff>
    </xdr:to>
    <xdr:sp macro="" textlink="">
      <xdr:nvSpPr>
        <xdr:cNvPr id="11316" name="Text Box 52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18</xdr:col>
      <xdr:colOff>0</xdr:colOff>
      <xdr:row>47</xdr:row>
      <xdr:rowOff>0</xdr:rowOff>
    </xdr:from>
    <xdr:to>
      <xdr:col>18</xdr:col>
      <xdr:colOff>0</xdr:colOff>
      <xdr:row>47</xdr:row>
      <xdr:rowOff>0</xdr:rowOff>
    </xdr:to>
    <xdr:sp macro="" textlink="">
      <xdr:nvSpPr>
        <xdr:cNvPr id="11317" name="Text Box 53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18</xdr:col>
      <xdr:colOff>0</xdr:colOff>
      <xdr:row>47</xdr:row>
      <xdr:rowOff>0</xdr:rowOff>
    </xdr:from>
    <xdr:to>
      <xdr:col>18</xdr:col>
      <xdr:colOff>0</xdr:colOff>
      <xdr:row>47</xdr:row>
      <xdr:rowOff>0</xdr:rowOff>
    </xdr:to>
    <xdr:sp macro="" textlink="">
      <xdr:nvSpPr>
        <xdr:cNvPr id="11318" name="Text Box 54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47</xdr:row>
      <xdr:rowOff>0</xdr:rowOff>
    </xdr:from>
    <xdr:to>
      <xdr:col>18</xdr:col>
      <xdr:colOff>0</xdr:colOff>
      <xdr:row>47</xdr:row>
      <xdr:rowOff>0</xdr:rowOff>
    </xdr:to>
    <xdr:sp macro="" textlink="">
      <xdr:nvSpPr>
        <xdr:cNvPr id="11319" name="Text Box 55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47</xdr:row>
      <xdr:rowOff>0</xdr:rowOff>
    </xdr:from>
    <xdr:to>
      <xdr:col>18</xdr:col>
      <xdr:colOff>0</xdr:colOff>
      <xdr:row>47</xdr:row>
      <xdr:rowOff>0</xdr:rowOff>
    </xdr:to>
    <xdr:sp macro="" textlink="">
      <xdr:nvSpPr>
        <xdr:cNvPr id="11320" name="Text Box 56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18</xdr:col>
      <xdr:colOff>0</xdr:colOff>
      <xdr:row>47</xdr:row>
      <xdr:rowOff>0</xdr:rowOff>
    </xdr:from>
    <xdr:to>
      <xdr:col>18</xdr:col>
      <xdr:colOff>0</xdr:colOff>
      <xdr:row>47</xdr:row>
      <xdr:rowOff>0</xdr:rowOff>
    </xdr:to>
    <xdr:sp macro="" textlink="">
      <xdr:nvSpPr>
        <xdr:cNvPr id="11321" name="Text Box 57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47</xdr:row>
      <xdr:rowOff>0</xdr:rowOff>
    </xdr:from>
    <xdr:to>
      <xdr:col>18</xdr:col>
      <xdr:colOff>0</xdr:colOff>
      <xdr:row>47</xdr:row>
      <xdr:rowOff>0</xdr:rowOff>
    </xdr:to>
    <xdr:sp macro="" textlink="">
      <xdr:nvSpPr>
        <xdr:cNvPr id="11322" name="Text Box 58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47</xdr:row>
      <xdr:rowOff>0</xdr:rowOff>
    </xdr:from>
    <xdr:to>
      <xdr:col>18</xdr:col>
      <xdr:colOff>0</xdr:colOff>
      <xdr:row>47</xdr:row>
      <xdr:rowOff>0</xdr:rowOff>
    </xdr:to>
    <xdr:sp macro="" textlink="">
      <xdr:nvSpPr>
        <xdr:cNvPr id="11323" name="Text Box 59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47</xdr:row>
      <xdr:rowOff>0</xdr:rowOff>
    </xdr:from>
    <xdr:to>
      <xdr:col>18</xdr:col>
      <xdr:colOff>0</xdr:colOff>
      <xdr:row>47</xdr:row>
      <xdr:rowOff>0</xdr:rowOff>
    </xdr:to>
    <xdr:grpSp>
      <xdr:nvGrpSpPr>
        <xdr:cNvPr id="14278" name="Group 60"/>
        <xdr:cNvGrpSpPr>
          <a:grpSpLocks/>
        </xdr:cNvGrpSpPr>
      </xdr:nvGrpSpPr>
      <xdr:grpSpPr bwMode="auto">
        <a:xfrm rot="10797528">
          <a:off x="9516341" y="10347614"/>
          <a:ext cx="0" cy="0"/>
          <a:chOff x="636" y="6"/>
          <a:chExt cx="25" cy="503"/>
        </a:xfrm>
      </xdr:grpSpPr>
      <xdr:sp macro="" textlink="">
        <xdr:nvSpPr>
          <xdr:cNvPr id="14305" name="Rectangle 61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4306" name="Rectangle 62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18</xdr:col>
      <xdr:colOff>0</xdr:colOff>
      <xdr:row>47</xdr:row>
      <xdr:rowOff>0</xdr:rowOff>
    </xdr:from>
    <xdr:to>
      <xdr:col>18</xdr:col>
      <xdr:colOff>0</xdr:colOff>
      <xdr:row>47</xdr:row>
      <xdr:rowOff>0</xdr:rowOff>
    </xdr:to>
    <xdr:sp macro="" textlink="">
      <xdr:nvSpPr>
        <xdr:cNvPr id="11327" name="Text Box 63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18</xdr:col>
      <xdr:colOff>0</xdr:colOff>
      <xdr:row>47</xdr:row>
      <xdr:rowOff>0</xdr:rowOff>
    </xdr:from>
    <xdr:to>
      <xdr:col>18</xdr:col>
      <xdr:colOff>0</xdr:colOff>
      <xdr:row>47</xdr:row>
      <xdr:rowOff>0</xdr:rowOff>
    </xdr:to>
    <xdr:grpSp>
      <xdr:nvGrpSpPr>
        <xdr:cNvPr id="14280" name="Group 64"/>
        <xdr:cNvGrpSpPr>
          <a:grpSpLocks/>
        </xdr:cNvGrpSpPr>
      </xdr:nvGrpSpPr>
      <xdr:grpSpPr bwMode="auto">
        <a:xfrm rot="10797528">
          <a:off x="9516341" y="10347614"/>
          <a:ext cx="0" cy="0"/>
          <a:chOff x="636" y="6"/>
          <a:chExt cx="25" cy="503"/>
        </a:xfrm>
      </xdr:grpSpPr>
      <xdr:sp macro="" textlink="">
        <xdr:nvSpPr>
          <xdr:cNvPr id="14303" name="Rectangle 65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4304" name="Rectangle 66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18</xdr:col>
      <xdr:colOff>0</xdr:colOff>
      <xdr:row>47</xdr:row>
      <xdr:rowOff>0</xdr:rowOff>
    </xdr:from>
    <xdr:to>
      <xdr:col>18</xdr:col>
      <xdr:colOff>0</xdr:colOff>
      <xdr:row>47</xdr:row>
      <xdr:rowOff>0</xdr:rowOff>
    </xdr:to>
    <xdr:sp macro="" textlink="">
      <xdr:nvSpPr>
        <xdr:cNvPr id="11331" name="Text Box 67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18</xdr:col>
      <xdr:colOff>0</xdr:colOff>
      <xdr:row>47</xdr:row>
      <xdr:rowOff>0</xdr:rowOff>
    </xdr:from>
    <xdr:to>
      <xdr:col>18</xdr:col>
      <xdr:colOff>0</xdr:colOff>
      <xdr:row>47</xdr:row>
      <xdr:rowOff>0</xdr:rowOff>
    </xdr:to>
    <xdr:sp macro="" textlink="">
      <xdr:nvSpPr>
        <xdr:cNvPr id="11332" name="Text Box 68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47</xdr:row>
      <xdr:rowOff>0</xdr:rowOff>
    </xdr:from>
    <xdr:to>
      <xdr:col>18</xdr:col>
      <xdr:colOff>0</xdr:colOff>
      <xdr:row>47</xdr:row>
      <xdr:rowOff>0</xdr:rowOff>
    </xdr:to>
    <xdr:sp macro="" textlink="">
      <xdr:nvSpPr>
        <xdr:cNvPr id="11333" name="Text Box 69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47</xdr:row>
      <xdr:rowOff>0</xdr:rowOff>
    </xdr:from>
    <xdr:to>
      <xdr:col>18</xdr:col>
      <xdr:colOff>0</xdr:colOff>
      <xdr:row>47</xdr:row>
      <xdr:rowOff>0</xdr:rowOff>
    </xdr:to>
    <xdr:sp macro="" textlink="">
      <xdr:nvSpPr>
        <xdr:cNvPr id="11334" name="Text Box 70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18</xdr:col>
      <xdr:colOff>0</xdr:colOff>
      <xdr:row>47</xdr:row>
      <xdr:rowOff>0</xdr:rowOff>
    </xdr:from>
    <xdr:to>
      <xdr:col>18</xdr:col>
      <xdr:colOff>0</xdr:colOff>
      <xdr:row>47</xdr:row>
      <xdr:rowOff>0</xdr:rowOff>
    </xdr:to>
    <xdr:sp macro="" textlink="">
      <xdr:nvSpPr>
        <xdr:cNvPr id="11335" name="Text Box 71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47</xdr:row>
      <xdr:rowOff>0</xdr:rowOff>
    </xdr:from>
    <xdr:to>
      <xdr:col>18</xdr:col>
      <xdr:colOff>0</xdr:colOff>
      <xdr:row>47</xdr:row>
      <xdr:rowOff>0</xdr:rowOff>
    </xdr:to>
    <xdr:sp macro="" textlink="">
      <xdr:nvSpPr>
        <xdr:cNvPr id="11336" name="Text Box 72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47</xdr:row>
      <xdr:rowOff>0</xdr:rowOff>
    </xdr:from>
    <xdr:to>
      <xdr:col>18</xdr:col>
      <xdr:colOff>0</xdr:colOff>
      <xdr:row>47</xdr:row>
      <xdr:rowOff>0</xdr:rowOff>
    </xdr:to>
    <xdr:sp macro="" textlink="">
      <xdr:nvSpPr>
        <xdr:cNvPr id="11337" name="Text Box 73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43</xdr:row>
      <xdr:rowOff>0</xdr:rowOff>
    </xdr:from>
    <xdr:to>
      <xdr:col>18</xdr:col>
      <xdr:colOff>0</xdr:colOff>
      <xdr:row>47</xdr:row>
      <xdr:rowOff>0</xdr:rowOff>
    </xdr:to>
    <xdr:grpSp>
      <xdr:nvGrpSpPr>
        <xdr:cNvPr id="14288" name="Group 74"/>
        <xdr:cNvGrpSpPr>
          <a:grpSpLocks/>
        </xdr:cNvGrpSpPr>
      </xdr:nvGrpSpPr>
      <xdr:grpSpPr bwMode="auto">
        <a:xfrm rot="10797528">
          <a:off x="9516341" y="9706841"/>
          <a:ext cx="0" cy="640773"/>
          <a:chOff x="636" y="6"/>
          <a:chExt cx="25" cy="503"/>
        </a:xfrm>
      </xdr:grpSpPr>
      <xdr:sp macro="" textlink="">
        <xdr:nvSpPr>
          <xdr:cNvPr id="14301" name="Rectangle 75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4302" name="Rectangle 76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18</xdr:col>
      <xdr:colOff>0</xdr:colOff>
      <xdr:row>47</xdr:row>
      <xdr:rowOff>0</xdr:rowOff>
    </xdr:from>
    <xdr:to>
      <xdr:col>18</xdr:col>
      <xdr:colOff>0</xdr:colOff>
      <xdr:row>47</xdr:row>
      <xdr:rowOff>0</xdr:rowOff>
    </xdr:to>
    <xdr:sp macro="" textlink="">
      <xdr:nvSpPr>
        <xdr:cNvPr id="11341" name="Text Box 77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18</xdr:col>
      <xdr:colOff>0</xdr:colOff>
      <xdr:row>43</xdr:row>
      <xdr:rowOff>0</xdr:rowOff>
    </xdr:from>
    <xdr:to>
      <xdr:col>18</xdr:col>
      <xdr:colOff>0</xdr:colOff>
      <xdr:row>47</xdr:row>
      <xdr:rowOff>0</xdr:rowOff>
    </xdr:to>
    <xdr:grpSp>
      <xdr:nvGrpSpPr>
        <xdr:cNvPr id="14290" name="Group 78"/>
        <xdr:cNvGrpSpPr>
          <a:grpSpLocks/>
        </xdr:cNvGrpSpPr>
      </xdr:nvGrpSpPr>
      <xdr:grpSpPr bwMode="auto">
        <a:xfrm rot="10797528">
          <a:off x="9516341" y="9706841"/>
          <a:ext cx="0" cy="640773"/>
          <a:chOff x="636" y="6"/>
          <a:chExt cx="25" cy="503"/>
        </a:xfrm>
      </xdr:grpSpPr>
      <xdr:sp macro="" textlink="">
        <xdr:nvSpPr>
          <xdr:cNvPr id="14299" name="Rectangle 79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4300" name="Rectangle 80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18</xdr:col>
      <xdr:colOff>0</xdr:colOff>
      <xdr:row>47</xdr:row>
      <xdr:rowOff>0</xdr:rowOff>
    </xdr:from>
    <xdr:to>
      <xdr:col>18</xdr:col>
      <xdr:colOff>0</xdr:colOff>
      <xdr:row>47</xdr:row>
      <xdr:rowOff>0</xdr:rowOff>
    </xdr:to>
    <xdr:sp macro="" textlink="">
      <xdr:nvSpPr>
        <xdr:cNvPr id="11358" name="Text Box 94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84</a:t>
          </a:r>
        </a:p>
      </xdr:txBody>
    </xdr:sp>
    <xdr:clientData/>
  </xdr:twoCellAnchor>
  <xdr:twoCellAnchor>
    <xdr:from>
      <xdr:col>24</xdr:col>
      <xdr:colOff>365125</xdr:colOff>
      <xdr:row>45</xdr:row>
      <xdr:rowOff>6350</xdr:rowOff>
    </xdr:from>
    <xdr:to>
      <xdr:col>25</xdr:col>
      <xdr:colOff>231775</xdr:colOff>
      <xdr:row>47</xdr:row>
      <xdr:rowOff>209551</xdr:rowOff>
    </xdr:to>
    <xdr:grpSp>
      <xdr:nvGrpSpPr>
        <xdr:cNvPr id="82" name="Group 81"/>
        <xdr:cNvGrpSpPr/>
      </xdr:nvGrpSpPr>
      <xdr:grpSpPr>
        <a:xfrm>
          <a:off x="12738966" y="9869055"/>
          <a:ext cx="472786" cy="688110"/>
          <a:chOff x="10229850" y="5772150"/>
          <a:chExt cx="457200" cy="600076"/>
        </a:xfrm>
      </xdr:grpSpPr>
      <xdr:sp macro="" textlink="">
        <xdr:nvSpPr>
          <xdr:cNvPr id="83" name="Chevron 82"/>
          <xdr:cNvSpPr/>
        </xdr:nvSpPr>
        <xdr:spPr bwMode="auto">
          <a:xfrm rot="16200000">
            <a:off x="10215562" y="5900738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86" name="TextBox 85"/>
          <xdr:cNvSpPr txBox="1"/>
        </xdr:nvSpPr>
        <xdr:spPr>
          <a:xfrm rot="5400000">
            <a:off x="10246515" y="5850739"/>
            <a:ext cx="400058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27</a:t>
            </a:r>
            <a:endParaRPr lang="th-TH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R47"/>
  <sheetViews>
    <sheetView showGridLines="0" tabSelected="1" topLeftCell="A43" zoomScale="110" zoomScaleNormal="110" workbookViewId="0">
      <selection activeCell="H21" sqref="H21"/>
    </sheetView>
  </sheetViews>
  <sheetFormatPr defaultRowHeight="18.75" x14ac:dyDescent="0.45"/>
  <cols>
    <col min="1" max="1" width="1.42578125" style="5" customWidth="1"/>
    <col min="2" max="2" width="5.85546875" style="5" customWidth="1"/>
    <col min="3" max="3" width="4.140625" style="5" customWidth="1"/>
    <col min="4" max="4" width="3.85546875" style="5" customWidth="1"/>
    <col min="5" max="5" width="2.140625" style="5" customWidth="1"/>
    <col min="6" max="10" width="9.7109375" style="5" customWidth="1"/>
    <col min="11" max="11" width="9.7109375" style="57" customWidth="1"/>
    <col min="12" max="16" width="9.7109375" style="5" customWidth="1"/>
    <col min="17" max="17" width="1.42578125" style="5" customWidth="1"/>
    <col min="18" max="18" width="16.5703125" style="5" customWidth="1"/>
    <col min="19" max="19" width="2.28515625" style="5" customWidth="1"/>
    <col min="20" max="20" width="4.140625" style="5" customWidth="1"/>
    <col min="21" max="16384" width="9.140625" style="5"/>
  </cols>
  <sheetData>
    <row r="1" spans="1:18" s="1" customFormat="1" ht="21.75" x14ac:dyDescent="0.5">
      <c r="B1" s="1" t="s">
        <v>0</v>
      </c>
      <c r="C1" s="6">
        <v>2.9</v>
      </c>
      <c r="D1" s="1" t="s">
        <v>23</v>
      </c>
      <c r="K1" s="49"/>
    </row>
    <row r="2" spans="1:18" s="2" customFormat="1" ht="21.75" x14ac:dyDescent="0.5">
      <c r="B2" s="1" t="s">
        <v>16</v>
      </c>
      <c r="C2" s="6">
        <v>2.9</v>
      </c>
      <c r="D2" s="1" t="s">
        <v>24</v>
      </c>
      <c r="E2" s="1"/>
      <c r="K2" s="50"/>
    </row>
    <row r="3" spans="1:18" s="4" customFormat="1" ht="16.5" customHeight="1" x14ac:dyDescent="0.5">
      <c r="A3" s="3"/>
      <c r="B3" s="3"/>
      <c r="C3" s="3"/>
      <c r="D3" s="3"/>
      <c r="E3" s="3"/>
      <c r="F3" s="3"/>
      <c r="K3" s="51"/>
      <c r="R3" s="7" t="s">
        <v>11</v>
      </c>
    </row>
    <row r="4" spans="1:18" s="11" customFormat="1" x14ac:dyDescent="0.45">
      <c r="A4" s="8"/>
      <c r="B4" s="8"/>
      <c r="C4" s="8"/>
      <c r="D4" s="8"/>
      <c r="E4" s="8"/>
      <c r="F4" s="75" t="s">
        <v>6</v>
      </c>
      <c r="G4" s="76"/>
      <c r="H4" s="76"/>
      <c r="I4" s="76"/>
      <c r="J4" s="76"/>
      <c r="K4" s="77"/>
      <c r="L4" s="78" t="s">
        <v>18</v>
      </c>
      <c r="M4" s="78"/>
      <c r="N4" s="78"/>
      <c r="O4" s="78"/>
      <c r="P4" s="78"/>
      <c r="Q4" s="9"/>
      <c r="R4" s="10"/>
    </row>
    <row r="5" spans="1:18" s="11" customFormat="1" x14ac:dyDescent="0.45">
      <c r="A5" s="73" t="s">
        <v>1</v>
      </c>
      <c r="B5" s="73"/>
      <c r="C5" s="73"/>
      <c r="D5" s="73"/>
      <c r="E5" s="73"/>
      <c r="F5" s="12">
        <v>2554</v>
      </c>
      <c r="G5" s="42">
        <v>2555</v>
      </c>
      <c r="H5" s="12">
        <v>2556</v>
      </c>
      <c r="I5" s="12">
        <v>2560</v>
      </c>
      <c r="J5" s="12">
        <v>2561</v>
      </c>
      <c r="K5" s="52">
        <v>2563</v>
      </c>
      <c r="L5" s="42">
        <v>2555</v>
      </c>
      <c r="M5" s="12">
        <v>2556</v>
      </c>
      <c r="N5" s="12">
        <v>2560</v>
      </c>
      <c r="O5" s="12">
        <v>2561</v>
      </c>
      <c r="P5" s="12">
        <v>2563</v>
      </c>
      <c r="Q5" s="13"/>
      <c r="R5" s="74" t="s">
        <v>4</v>
      </c>
    </row>
    <row r="6" spans="1:18" s="11" customFormat="1" x14ac:dyDescent="0.45">
      <c r="A6" s="73"/>
      <c r="B6" s="73"/>
      <c r="C6" s="73"/>
      <c r="D6" s="73"/>
      <c r="E6" s="73"/>
      <c r="F6" s="14" t="s">
        <v>10</v>
      </c>
      <c r="G6" s="15" t="s">
        <v>15</v>
      </c>
      <c r="H6" s="14" t="s">
        <v>14</v>
      </c>
      <c r="I6" s="14" t="s">
        <v>17</v>
      </c>
      <c r="J6" s="14" t="s">
        <v>19</v>
      </c>
      <c r="K6" s="53" t="s">
        <v>77</v>
      </c>
      <c r="L6" s="15" t="s">
        <v>15</v>
      </c>
      <c r="M6" s="14" t="s">
        <v>14</v>
      </c>
      <c r="N6" s="14" t="s">
        <v>17</v>
      </c>
      <c r="O6" s="14" t="s">
        <v>19</v>
      </c>
      <c r="P6" s="14" t="s">
        <v>77</v>
      </c>
      <c r="Q6" s="13"/>
      <c r="R6" s="74"/>
    </row>
    <row r="7" spans="1:18" s="11" customFormat="1" x14ac:dyDescent="0.45">
      <c r="A7" s="74"/>
      <c r="B7" s="74"/>
      <c r="C7" s="74"/>
      <c r="D7" s="74"/>
      <c r="E7" s="74"/>
      <c r="F7" s="16" t="s">
        <v>2</v>
      </c>
      <c r="G7" s="16" t="s">
        <v>12</v>
      </c>
      <c r="H7" s="16" t="s">
        <v>2</v>
      </c>
      <c r="I7" s="16" t="s">
        <v>2</v>
      </c>
      <c r="J7" s="16" t="s">
        <v>20</v>
      </c>
      <c r="K7" s="54" t="s">
        <v>2</v>
      </c>
      <c r="L7" s="16" t="s">
        <v>12</v>
      </c>
      <c r="M7" s="16" t="s">
        <v>2</v>
      </c>
      <c r="N7" s="16" t="s">
        <v>2</v>
      </c>
      <c r="O7" s="16" t="s">
        <v>20</v>
      </c>
      <c r="P7" s="16" t="s">
        <v>2</v>
      </c>
      <c r="Q7" s="13"/>
      <c r="R7" s="74"/>
    </row>
    <row r="8" spans="1:18" s="11" customFormat="1" x14ac:dyDescent="0.45">
      <c r="A8" s="17"/>
      <c r="B8" s="17"/>
      <c r="C8" s="18"/>
      <c r="D8" s="18"/>
      <c r="E8" s="18"/>
      <c r="F8" s="19" t="s">
        <v>3</v>
      </c>
      <c r="G8" s="19" t="s">
        <v>13</v>
      </c>
      <c r="H8" s="19" t="s">
        <v>3</v>
      </c>
      <c r="I8" s="19" t="s">
        <v>3</v>
      </c>
      <c r="J8" s="19" t="s">
        <v>21</v>
      </c>
      <c r="K8" s="55" t="s">
        <v>3</v>
      </c>
      <c r="L8" s="19" t="s">
        <v>13</v>
      </c>
      <c r="M8" s="19" t="s">
        <v>3</v>
      </c>
      <c r="N8" s="19" t="s">
        <v>3</v>
      </c>
      <c r="O8" s="19" t="s">
        <v>21</v>
      </c>
      <c r="P8" s="19" t="s">
        <v>3</v>
      </c>
      <c r="Q8" s="20"/>
      <c r="R8" s="21"/>
    </row>
    <row r="9" spans="1:18" s="22" customFormat="1" ht="20.25" customHeight="1" x14ac:dyDescent="0.5">
      <c r="A9" s="22" t="s">
        <v>7</v>
      </c>
      <c r="B9" s="23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5" t="s">
        <v>8</v>
      </c>
    </row>
    <row r="10" spans="1:18" s="22" customFormat="1" ht="20.25" customHeight="1" x14ac:dyDescent="0.5">
      <c r="B10" s="23" t="s">
        <v>78</v>
      </c>
      <c r="F10" s="61">
        <v>215</v>
      </c>
      <c r="G10" s="61">
        <v>300</v>
      </c>
      <c r="H10" s="61">
        <v>300</v>
      </c>
      <c r="I10" s="61">
        <v>310</v>
      </c>
      <c r="J10" s="61">
        <v>325</v>
      </c>
      <c r="K10" s="61">
        <v>331</v>
      </c>
      <c r="L10" s="68">
        <f>(G10-F10)/F10*100</f>
        <v>39.534883720930232</v>
      </c>
      <c r="M10" s="68">
        <f t="shared" ref="M10:P10" si="0">(H10-G10)/G10*100</f>
        <v>0</v>
      </c>
      <c r="N10" s="68">
        <f t="shared" si="0"/>
        <v>3.3333333333333335</v>
      </c>
      <c r="O10" s="68">
        <f>(J10-I10)/I10*100</f>
        <v>4.838709677419355</v>
      </c>
      <c r="P10" s="68">
        <f t="shared" si="0"/>
        <v>1.8461538461538463</v>
      </c>
      <c r="Q10" s="25"/>
      <c r="R10" s="22" t="s">
        <v>79</v>
      </c>
    </row>
    <row r="11" spans="1:18" s="27" customFormat="1" ht="17.25" customHeight="1" x14ac:dyDescent="0.4">
      <c r="A11" s="26"/>
      <c r="B11" s="43" t="s">
        <v>9</v>
      </c>
      <c r="C11" s="44"/>
      <c r="D11" s="44"/>
      <c r="F11" s="62">
        <v>215</v>
      </c>
      <c r="G11" s="62">
        <v>300</v>
      </c>
      <c r="H11" s="62">
        <v>300</v>
      </c>
      <c r="I11" s="62">
        <v>310</v>
      </c>
      <c r="J11" s="62">
        <v>325</v>
      </c>
      <c r="K11" s="63">
        <v>331</v>
      </c>
      <c r="L11" s="58">
        <v>39.534883720930232</v>
      </c>
      <c r="M11" s="59">
        <v>0</v>
      </c>
      <c r="N11" s="60">
        <v>3.3333333333333335</v>
      </c>
      <c r="O11" s="69">
        <f t="shared" ref="O11:O31" si="1">(J11-I11)/I11*100</f>
        <v>4.838709677419355</v>
      </c>
      <c r="P11" s="60">
        <f>(K11-J11)/J11*100</f>
        <v>1.8461538461538463</v>
      </c>
      <c r="Q11" s="28"/>
      <c r="R11" s="27" t="s">
        <v>5</v>
      </c>
    </row>
    <row r="12" spans="1:18" s="27" customFormat="1" ht="16.5" customHeight="1" x14ac:dyDescent="0.4">
      <c r="A12" s="26"/>
      <c r="B12" s="43" t="s">
        <v>25</v>
      </c>
      <c r="C12" s="44"/>
      <c r="D12" s="44"/>
      <c r="F12" s="64">
        <v>215</v>
      </c>
      <c r="G12" s="64">
        <v>300</v>
      </c>
      <c r="H12" s="64">
        <v>300</v>
      </c>
      <c r="I12" s="64">
        <v>310</v>
      </c>
      <c r="J12" s="64">
        <v>325</v>
      </c>
      <c r="K12" s="63">
        <v>331</v>
      </c>
      <c r="L12" s="58">
        <v>39.534883720930232</v>
      </c>
      <c r="M12" s="59">
        <v>0</v>
      </c>
      <c r="N12" s="60">
        <v>3.3333333333333335</v>
      </c>
      <c r="O12" s="69">
        <f t="shared" si="1"/>
        <v>4.838709677419355</v>
      </c>
      <c r="P12" s="60">
        <f t="shared" ref="P12:P43" si="2">(K12-J12)/J12*100</f>
        <v>1.8461538461538463</v>
      </c>
      <c r="Q12" s="28"/>
      <c r="R12" s="27" t="s">
        <v>51</v>
      </c>
    </row>
    <row r="13" spans="1:18" s="27" customFormat="1" ht="16.5" customHeight="1" x14ac:dyDescent="0.4">
      <c r="B13" s="43" t="s">
        <v>26</v>
      </c>
      <c r="C13" s="44"/>
      <c r="D13" s="44"/>
      <c r="F13" s="62">
        <v>215</v>
      </c>
      <c r="G13" s="62">
        <v>300</v>
      </c>
      <c r="H13" s="62">
        <v>300</v>
      </c>
      <c r="I13" s="62">
        <v>310</v>
      </c>
      <c r="J13" s="62">
        <v>325</v>
      </c>
      <c r="K13" s="63">
        <v>331</v>
      </c>
      <c r="L13" s="58">
        <v>39.534883720930232</v>
      </c>
      <c r="M13" s="59">
        <v>0</v>
      </c>
      <c r="N13" s="60">
        <v>3.3333333333333335</v>
      </c>
      <c r="O13" s="69">
        <f t="shared" si="1"/>
        <v>4.838709677419355</v>
      </c>
      <c r="P13" s="60">
        <f t="shared" si="2"/>
        <v>1.8461538461538463</v>
      </c>
      <c r="Q13" s="28"/>
      <c r="R13" s="27" t="s">
        <v>52</v>
      </c>
    </row>
    <row r="14" spans="1:18" s="27" customFormat="1" ht="16.5" customHeight="1" x14ac:dyDescent="0.4">
      <c r="B14" s="43" t="s">
        <v>27</v>
      </c>
      <c r="C14" s="44"/>
      <c r="D14" s="44"/>
      <c r="F14" s="62">
        <v>190</v>
      </c>
      <c r="G14" s="62">
        <v>265</v>
      </c>
      <c r="H14" s="62">
        <v>300</v>
      </c>
      <c r="I14" s="62">
        <v>308</v>
      </c>
      <c r="J14" s="62">
        <v>320</v>
      </c>
      <c r="K14" s="63">
        <v>325</v>
      </c>
      <c r="L14" s="58">
        <v>39.473684210526315</v>
      </c>
      <c r="M14" s="59">
        <v>13.20754716981132</v>
      </c>
      <c r="N14" s="60">
        <v>2.666666666666667</v>
      </c>
      <c r="O14" s="69">
        <f>(J14-I14)/I14*100</f>
        <v>3.8961038961038961</v>
      </c>
      <c r="P14" s="60">
        <f t="shared" si="2"/>
        <v>1.5625</v>
      </c>
      <c r="Q14" s="29"/>
      <c r="R14" s="27" t="s">
        <v>53</v>
      </c>
    </row>
    <row r="15" spans="1:18" s="27" customFormat="1" ht="16.5" customHeight="1" x14ac:dyDescent="0.4">
      <c r="A15" s="30"/>
      <c r="B15" s="43" t="s">
        <v>28</v>
      </c>
      <c r="C15" s="44"/>
      <c r="D15" s="44"/>
      <c r="F15" s="64">
        <v>174</v>
      </c>
      <c r="G15" s="64">
        <v>243</v>
      </c>
      <c r="H15" s="64">
        <v>300</v>
      </c>
      <c r="I15" s="64">
        <v>305</v>
      </c>
      <c r="J15" s="64">
        <v>315</v>
      </c>
      <c r="K15" s="63">
        <v>320</v>
      </c>
      <c r="L15" s="58">
        <v>39.655172413793103</v>
      </c>
      <c r="M15" s="59">
        <v>23.456790123456788</v>
      </c>
      <c r="N15" s="60">
        <v>1.6666666666666667</v>
      </c>
      <c r="O15" s="69">
        <f t="shared" si="1"/>
        <v>3.278688524590164</v>
      </c>
      <c r="P15" s="60">
        <f t="shared" si="2"/>
        <v>1.5873015873015872</v>
      </c>
      <c r="Q15" s="31"/>
      <c r="R15" s="27" t="s">
        <v>54</v>
      </c>
    </row>
    <row r="16" spans="1:18" s="33" customFormat="1" ht="16.5" customHeight="1" x14ac:dyDescent="0.45">
      <c r="A16" s="32"/>
      <c r="B16" s="43" t="s">
        <v>29</v>
      </c>
      <c r="C16" s="44"/>
      <c r="D16" s="44"/>
      <c r="F16" s="65">
        <v>182</v>
      </c>
      <c r="G16" s="65">
        <v>254</v>
      </c>
      <c r="H16" s="65">
        <v>300</v>
      </c>
      <c r="I16" s="65">
        <v>305</v>
      </c>
      <c r="J16" s="65">
        <v>320</v>
      </c>
      <c r="K16" s="66">
        <v>325</v>
      </c>
      <c r="L16" s="58">
        <v>39.560439560439562</v>
      </c>
      <c r="M16" s="59">
        <v>18.110236220472441</v>
      </c>
      <c r="N16" s="60">
        <v>1.6666666666666667</v>
      </c>
      <c r="O16" s="69">
        <f t="shared" si="1"/>
        <v>4.918032786885246</v>
      </c>
      <c r="P16" s="60">
        <f t="shared" si="2"/>
        <v>1.5625</v>
      </c>
      <c r="Q16" s="34"/>
      <c r="R16" s="33" t="s">
        <v>55</v>
      </c>
    </row>
    <row r="17" spans="1:18" s="33" customFormat="1" ht="16.5" customHeight="1" x14ac:dyDescent="0.45">
      <c r="A17" s="32"/>
      <c r="B17" s="43" t="s">
        <v>30</v>
      </c>
      <c r="C17" s="45"/>
      <c r="D17" s="45"/>
      <c r="F17" s="65">
        <v>176</v>
      </c>
      <c r="G17" s="65">
        <v>246</v>
      </c>
      <c r="H17" s="65">
        <v>300</v>
      </c>
      <c r="I17" s="65">
        <v>300</v>
      </c>
      <c r="J17" s="65">
        <v>310</v>
      </c>
      <c r="K17" s="66">
        <v>315</v>
      </c>
      <c r="L17" s="58">
        <v>39.772727272727273</v>
      </c>
      <c r="M17" s="59">
        <v>21.951219512195124</v>
      </c>
      <c r="N17" s="59">
        <v>0</v>
      </c>
      <c r="O17" s="69">
        <f t="shared" si="1"/>
        <v>3.3333333333333335</v>
      </c>
      <c r="P17" s="60">
        <f t="shared" si="2"/>
        <v>1.6129032258064515</v>
      </c>
      <c r="Q17" s="34"/>
      <c r="R17" s="33" t="s">
        <v>56</v>
      </c>
    </row>
    <row r="18" spans="1:18" s="33" customFormat="1" ht="16.5" customHeight="1" x14ac:dyDescent="0.45">
      <c r="A18" s="32"/>
      <c r="B18" s="43" t="s">
        <v>31</v>
      </c>
      <c r="C18" s="45"/>
      <c r="D18" s="45"/>
      <c r="F18" s="65">
        <v>167</v>
      </c>
      <c r="G18" s="65">
        <v>233</v>
      </c>
      <c r="H18" s="65">
        <v>300</v>
      </c>
      <c r="I18" s="65">
        <v>305</v>
      </c>
      <c r="J18" s="65">
        <v>315</v>
      </c>
      <c r="K18" s="66">
        <v>320</v>
      </c>
      <c r="L18" s="58">
        <v>39.520958083832333</v>
      </c>
      <c r="M18" s="59">
        <v>28.75536480686695</v>
      </c>
      <c r="N18" s="60">
        <v>1.6666666666666667</v>
      </c>
      <c r="O18" s="69">
        <f t="shared" si="1"/>
        <v>3.278688524590164</v>
      </c>
      <c r="P18" s="60">
        <f t="shared" si="2"/>
        <v>1.5873015873015872</v>
      </c>
      <c r="Q18" s="34"/>
      <c r="R18" s="33" t="s">
        <v>57</v>
      </c>
    </row>
    <row r="19" spans="1:18" s="33" customFormat="1" ht="16.5" customHeight="1" x14ac:dyDescent="0.45">
      <c r="A19" s="32"/>
      <c r="B19" s="43" t="s">
        <v>32</v>
      </c>
      <c r="C19" s="45"/>
      <c r="D19" s="45"/>
      <c r="F19" s="65">
        <v>193</v>
      </c>
      <c r="G19" s="65">
        <v>269</v>
      </c>
      <c r="H19" s="65">
        <v>300</v>
      </c>
      <c r="I19" s="65">
        <v>308</v>
      </c>
      <c r="J19" s="65">
        <v>320</v>
      </c>
      <c r="K19" s="66">
        <v>325</v>
      </c>
      <c r="L19" s="58">
        <v>39.37823834196891</v>
      </c>
      <c r="M19" s="59">
        <v>11.524163568773234</v>
      </c>
      <c r="N19" s="60">
        <v>2.666666666666667</v>
      </c>
      <c r="O19" s="69">
        <f t="shared" si="1"/>
        <v>3.8961038961038961</v>
      </c>
      <c r="P19" s="60">
        <f t="shared" si="2"/>
        <v>1.5625</v>
      </c>
      <c r="Q19" s="34"/>
      <c r="R19" s="33" t="s">
        <v>58</v>
      </c>
    </row>
    <row r="20" spans="1:18" s="33" customFormat="1" ht="16.5" customHeight="1" x14ac:dyDescent="0.45">
      <c r="A20" s="32"/>
      <c r="B20" s="43" t="s">
        <v>33</v>
      </c>
      <c r="C20" s="45"/>
      <c r="D20" s="45"/>
      <c r="F20" s="65">
        <v>196</v>
      </c>
      <c r="G20" s="65">
        <v>273</v>
      </c>
      <c r="H20" s="65">
        <v>300</v>
      </c>
      <c r="I20" s="65">
        <v>308</v>
      </c>
      <c r="J20" s="65">
        <v>330</v>
      </c>
      <c r="K20" s="66">
        <v>336</v>
      </c>
      <c r="L20" s="58">
        <v>39.285714285714285</v>
      </c>
      <c r="M20" s="59">
        <v>9.8901098901098905</v>
      </c>
      <c r="N20" s="60">
        <v>2.666666666666667</v>
      </c>
      <c r="O20" s="69">
        <f t="shared" si="1"/>
        <v>7.1428571428571423</v>
      </c>
      <c r="P20" s="60">
        <f t="shared" si="2"/>
        <v>1.8181818181818181</v>
      </c>
      <c r="Q20" s="34"/>
      <c r="R20" s="33" t="s">
        <v>59</v>
      </c>
    </row>
    <row r="21" spans="1:18" s="33" customFormat="1" ht="16.5" customHeight="1" x14ac:dyDescent="0.45">
      <c r="A21" s="32"/>
      <c r="B21" s="43" t="s">
        <v>34</v>
      </c>
      <c r="C21" s="45"/>
      <c r="D21" s="45"/>
      <c r="F21" s="65">
        <v>189</v>
      </c>
      <c r="G21" s="65">
        <v>264</v>
      </c>
      <c r="H21" s="65">
        <v>300</v>
      </c>
      <c r="I21" s="65">
        <v>308</v>
      </c>
      <c r="J21" s="65">
        <v>330</v>
      </c>
      <c r="K21" s="66">
        <v>335</v>
      </c>
      <c r="L21" s="58">
        <v>39.682539682539684</v>
      </c>
      <c r="M21" s="59">
        <v>13.636363636363635</v>
      </c>
      <c r="N21" s="60">
        <v>2.666666666666667</v>
      </c>
      <c r="O21" s="69">
        <f t="shared" si="1"/>
        <v>7.1428571428571423</v>
      </c>
      <c r="P21" s="60">
        <f t="shared" si="2"/>
        <v>1.5151515151515151</v>
      </c>
      <c r="Q21" s="34"/>
      <c r="R21" s="33" t="s">
        <v>60</v>
      </c>
    </row>
    <row r="22" spans="1:18" s="33" customFormat="1" ht="16.5" customHeight="1" x14ac:dyDescent="0.45">
      <c r="A22" s="32"/>
      <c r="B22" s="43" t="s">
        <v>35</v>
      </c>
      <c r="C22" s="45"/>
      <c r="D22" s="45"/>
      <c r="F22" s="65">
        <v>179</v>
      </c>
      <c r="G22" s="65">
        <v>250</v>
      </c>
      <c r="H22" s="65">
        <v>300</v>
      </c>
      <c r="I22" s="65">
        <v>305</v>
      </c>
      <c r="J22" s="65">
        <v>318</v>
      </c>
      <c r="K22" s="66">
        <v>323</v>
      </c>
      <c r="L22" s="58">
        <v>39.664804469273747</v>
      </c>
      <c r="M22" s="59">
        <v>20</v>
      </c>
      <c r="N22" s="60">
        <v>1.6666666666666667</v>
      </c>
      <c r="O22" s="69">
        <f t="shared" si="1"/>
        <v>4.2622950819672125</v>
      </c>
      <c r="P22" s="60">
        <f t="shared" si="2"/>
        <v>1.5723270440251573</v>
      </c>
      <c r="Q22" s="34"/>
      <c r="R22" s="33" t="s">
        <v>61</v>
      </c>
    </row>
    <row r="23" spans="1:18" s="33" customFormat="1" ht="16.5" customHeight="1" x14ac:dyDescent="0.45">
      <c r="A23" s="32"/>
      <c r="B23" s="43" t="s">
        <v>36</v>
      </c>
      <c r="C23" s="45"/>
      <c r="D23" s="45"/>
      <c r="F23" s="65">
        <v>169</v>
      </c>
      <c r="G23" s="65">
        <v>236</v>
      </c>
      <c r="H23" s="65">
        <v>300</v>
      </c>
      <c r="I23" s="65">
        <v>305</v>
      </c>
      <c r="J23" s="65">
        <v>320</v>
      </c>
      <c r="K23" s="66">
        <v>325</v>
      </c>
      <c r="L23" s="58">
        <v>39.644970414201183</v>
      </c>
      <c r="M23" s="59">
        <v>27.118644067796609</v>
      </c>
      <c r="N23" s="60">
        <v>1.6666666666666667</v>
      </c>
      <c r="O23" s="69">
        <f>(J23-I23)/I23*100</f>
        <v>4.918032786885246</v>
      </c>
      <c r="P23" s="60">
        <f t="shared" si="2"/>
        <v>1.5625</v>
      </c>
      <c r="Q23" s="34"/>
      <c r="R23" s="33" t="s">
        <v>62</v>
      </c>
    </row>
    <row r="24" spans="1:18" s="33" customFormat="1" ht="16.5" customHeight="1" x14ac:dyDescent="0.45">
      <c r="A24" s="32"/>
      <c r="B24" s="43" t="s">
        <v>37</v>
      </c>
      <c r="C24" s="45"/>
      <c r="D24" s="45"/>
      <c r="F24" s="65">
        <v>193</v>
      </c>
      <c r="G24" s="65">
        <v>269</v>
      </c>
      <c r="H24" s="65">
        <v>300</v>
      </c>
      <c r="I24" s="65">
        <v>308</v>
      </c>
      <c r="J24" s="65">
        <v>325</v>
      </c>
      <c r="K24" s="66">
        <v>330</v>
      </c>
      <c r="L24" s="58">
        <v>39.37823834196891</v>
      </c>
      <c r="M24" s="59">
        <v>11.524163568773234</v>
      </c>
      <c r="N24" s="60">
        <v>2.666666666666667</v>
      </c>
      <c r="O24" s="69">
        <f t="shared" si="1"/>
        <v>5.5194805194805197</v>
      </c>
      <c r="P24" s="60">
        <f t="shared" si="2"/>
        <v>1.5384615384615385</v>
      </c>
      <c r="Q24" s="34"/>
      <c r="R24" s="33" t="s">
        <v>63</v>
      </c>
    </row>
    <row r="25" spans="1:18" s="33" customFormat="1" ht="16.5" customHeight="1" x14ac:dyDescent="0.45">
      <c r="A25" s="32"/>
      <c r="B25" s="43" t="s">
        <v>38</v>
      </c>
      <c r="C25" s="45"/>
      <c r="D25" s="45"/>
      <c r="F25" s="65">
        <v>183</v>
      </c>
      <c r="G25" s="65">
        <v>255</v>
      </c>
      <c r="H25" s="65">
        <v>300</v>
      </c>
      <c r="I25" s="65">
        <v>308</v>
      </c>
      <c r="J25" s="65">
        <v>318</v>
      </c>
      <c r="K25" s="66">
        <v>324</v>
      </c>
      <c r="L25" s="58">
        <v>39.344262295081968</v>
      </c>
      <c r="M25" s="59">
        <v>17.647058823529413</v>
      </c>
      <c r="N25" s="60">
        <v>2.666666666666667</v>
      </c>
      <c r="O25" s="69">
        <f t="shared" si="1"/>
        <v>3.2467532467532463</v>
      </c>
      <c r="P25" s="60">
        <f t="shared" si="2"/>
        <v>1.8867924528301887</v>
      </c>
      <c r="Q25" s="34"/>
      <c r="R25" s="33" t="s">
        <v>64</v>
      </c>
    </row>
    <row r="26" spans="1:18" s="33" customFormat="1" ht="16.5" customHeight="1" x14ac:dyDescent="0.45">
      <c r="A26" s="32"/>
      <c r="B26" s="43" t="s">
        <v>39</v>
      </c>
      <c r="C26" s="46"/>
      <c r="D26" s="46"/>
      <c r="F26" s="65">
        <v>170</v>
      </c>
      <c r="G26" s="65">
        <v>237</v>
      </c>
      <c r="H26" s="65">
        <v>300</v>
      </c>
      <c r="I26" s="65">
        <v>305</v>
      </c>
      <c r="J26" s="65">
        <v>318</v>
      </c>
      <c r="K26" s="66">
        <v>323</v>
      </c>
      <c r="L26" s="58">
        <v>39.411764705882355</v>
      </c>
      <c r="M26" s="59">
        <v>26.582278481012654</v>
      </c>
      <c r="N26" s="60">
        <v>1.6666666666666667</v>
      </c>
      <c r="O26" s="69">
        <f t="shared" si="1"/>
        <v>4.2622950819672125</v>
      </c>
      <c r="P26" s="60">
        <f t="shared" si="2"/>
        <v>1.5723270440251573</v>
      </c>
      <c r="Q26" s="34"/>
      <c r="R26" s="33" t="s">
        <v>65</v>
      </c>
    </row>
    <row r="27" spans="1:18" s="33" customFormat="1" ht="16.5" customHeight="1" x14ac:dyDescent="0.45">
      <c r="A27" s="32"/>
      <c r="B27" s="43" t="s">
        <v>40</v>
      </c>
      <c r="C27" s="45"/>
      <c r="D27" s="45"/>
      <c r="F27" s="65">
        <v>173</v>
      </c>
      <c r="G27" s="65">
        <v>241</v>
      </c>
      <c r="H27" s="65">
        <v>300</v>
      </c>
      <c r="I27" s="65">
        <v>305</v>
      </c>
      <c r="J27" s="65">
        <v>315</v>
      </c>
      <c r="K27" s="66">
        <v>320</v>
      </c>
      <c r="L27" s="58">
        <v>39.306358381502889</v>
      </c>
      <c r="M27" s="59">
        <v>24.481327800829874</v>
      </c>
      <c r="N27" s="60">
        <v>1.6666666666666667</v>
      </c>
      <c r="O27" s="69">
        <f>(J27-I27)/I27*100</f>
        <v>3.278688524590164</v>
      </c>
      <c r="P27" s="60">
        <f t="shared" si="2"/>
        <v>1.5873015873015872</v>
      </c>
      <c r="Q27" s="34"/>
      <c r="R27" s="33" t="s">
        <v>66</v>
      </c>
    </row>
    <row r="28" spans="1:18" s="33" customFormat="1" ht="16.5" customHeight="1" x14ac:dyDescent="0.45">
      <c r="A28" s="32"/>
      <c r="B28" s="43" t="s">
        <v>41</v>
      </c>
      <c r="C28" s="46"/>
      <c r="D28" s="46"/>
      <c r="F28" s="65">
        <v>180</v>
      </c>
      <c r="G28" s="65">
        <v>251</v>
      </c>
      <c r="H28" s="65">
        <v>300</v>
      </c>
      <c r="I28" s="65">
        <v>305</v>
      </c>
      <c r="J28" s="65">
        <v>310</v>
      </c>
      <c r="K28" s="66">
        <v>315</v>
      </c>
      <c r="L28" s="58">
        <v>39.444444444444443</v>
      </c>
      <c r="M28" s="59">
        <v>19.52191235059761</v>
      </c>
      <c r="N28" s="60">
        <v>1.6666666666666667</v>
      </c>
      <c r="O28" s="69">
        <f t="shared" si="1"/>
        <v>1.639344262295082</v>
      </c>
      <c r="P28" s="60">
        <f t="shared" si="2"/>
        <v>1.6129032258064515</v>
      </c>
      <c r="Q28" s="34"/>
      <c r="R28" s="33" t="s">
        <v>67</v>
      </c>
    </row>
    <row r="29" spans="1:18" s="33" customFormat="1" ht="16.5" customHeight="1" x14ac:dyDescent="0.45">
      <c r="A29" s="35"/>
      <c r="B29" s="43" t="s">
        <v>42</v>
      </c>
      <c r="C29" s="46"/>
      <c r="D29" s="46"/>
      <c r="F29" s="65">
        <v>181</v>
      </c>
      <c r="G29" s="65">
        <v>252</v>
      </c>
      <c r="H29" s="65">
        <v>300</v>
      </c>
      <c r="I29" s="65">
        <v>305</v>
      </c>
      <c r="J29" s="65">
        <v>315</v>
      </c>
      <c r="K29" s="66">
        <v>320</v>
      </c>
      <c r="L29" s="58">
        <v>39.226519337016576</v>
      </c>
      <c r="M29" s="59">
        <v>19.047619047619047</v>
      </c>
      <c r="N29" s="60">
        <v>1.6666666666666667</v>
      </c>
      <c r="O29" s="69">
        <f t="shared" si="1"/>
        <v>3.278688524590164</v>
      </c>
      <c r="P29" s="60">
        <f t="shared" si="2"/>
        <v>1.5873015873015872</v>
      </c>
      <c r="Q29" s="36"/>
      <c r="R29" s="33" t="s">
        <v>68</v>
      </c>
    </row>
    <row r="30" spans="1:18" s="33" customFormat="1" ht="16.5" customHeight="1" x14ac:dyDescent="0.45">
      <c r="B30" s="43" t="s">
        <v>43</v>
      </c>
      <c r="C30" s="46"/>
      <c r="D30" s="46"/>
      <c r="F30" s="65">
        <v>167</v>
      </c>
      <c r="G30" s="65">
        <v>233</v>
      </c>
      <c r="H30" s="65">
        <v>300</v>
      </c>
      <c r="I30" s="65">
        <v>305</v>
      </c>
      <c r="J30" s="65">
        <v>320</v>
      </c>
      <c r="K30" s="66">
        <v>325</v>
      </c>
      <c r="L30" s="58">
        <v>39.520958083832333</v>
      </c>
      <c r="M30" s="59">
        <v>28.75536480686695</v>
      </c>
      <c r="N30" s="60">
        <v>1.6666666666666667</v>
      </c>
      <c r="O30" s="69">
        <f t="shared" si="1"/>
        <v>4.918032786885246</v>
      </c>
      <c r="P30" s="60">
        <f t="shared" si="2"/>
        <v>1.5625</v>
      </c>
      <c r="R30" s="33" t="s">
        <v>69</v>
      </c>
    </row>
    <row r="31" spans="1:18" s="33" customFormat="1" ht="16.5" customHeight="1" x14ac:dyDescent="0.45">
      <c r="B31" s="43" t="s">
        <v>44</v>
      </c>
      <c r="C31" s="45"/>
      <c r="D31" s="45"/>
      <c r="F31" s="67">
        <v>215</v>
      </c>
      <c r="G31" s="67">
        <v>300</v>
      </c>
      <c r="H31" s="67">
        <v>300</v>
      </c>
      <c r="I31" s="67">
        <v>310</v>
      </c>
      <c r="J31" s="67">
        <v>325</v>
      </c>
      <c r="K31" s="66">
        <v>331</v>
      </c>
      <c r="L31" s="58">
        <v>39.534883720930232</v>
      </c>
      <c r="M31" s="59">
        <v>0</v>
      </c>
      <c r="N31" s="60">
        <v>3.3333333333333335</v>
      </c>
      <c r="O31" s="69">
        <f t="shared" si="1"/>
        <v>4.838709677419355</v>
      </c>
      <c r="P31" s="60">
        <f t="shared" si="2"/>
        <v>1.8461538461538463</v>
      </c>
      <c r="R31" s="35" t="s">
        <v>70</v>
      </c>
    </row>
    <row r="32" spans="1:18" s="1" customFormat="1" ht="21.75" x14ac:dyDescent="0.5">
      <c r="B32" s="1" t="s">
        <v>0</v>
      </c>
      <c r="C32" s="6">
        <v>2.9</v>
      </c>
      <c r="D32" s="1" t="s">
        <v>75</v>
      </c>
      <c r="K32" s="49"/>
    </row>
    <row r="33" spans="1:18" s="2" customFormat="1" ht="21.75" x14ac:dyDescent="0.5">
      <c r="B33" s="1" t="s">
        <v>16</v>
      </c>
      <c r="C33" s="6">
        <v>2.9</v>
      </c>
      <c r="D33" s="1" t="s">
        <v>76</v>
      </c>
      <c r="E33" s="1"/>
      <c r="K33" s="50"/>
    </row>
    <row r="34" spans="1:18" s="4" customFormat="1" ht="16.5" customHeight="1" x14ac:dyDescent="0.5">
      <c r="A34" s="3"/>
      <c r="B34" s="3"/>
      <c r="C34" s="3"/>
      <c r="D34" s="3"/>
      <c r="E34" s="3"/>
      <c r="F34" s="3"/>
      <c r="K34" s="51"/>
      <c r="R34" s="7" t="s">
        <v>11</v>
      </c>
    </row>
    <row r="35" spans="1:18" s="11" customFormat="1" x14ac:dyDescent="0.45">
      <c r="A35" s="8"/>
      <c r="B35" s="8"/>
      <c r="C35" s="8"/>
      <c r="D35" s="8"/>
      <c r="E35" s="8"/>
      <c r="F35" s="75" t="s">
        <v>6</v>
      </c>
      <c r="G35" s="76"/>
      <c r="H35" s="76"/>
      <c r="I35" s="76"/>
      <c r="J35" s="76"/>
      <c r="K35" s="77"/>
      <c r="L35" s="78" t="s">
        <v>18</v>
      </c>
      <c r="M35" s="78"/>
      <c r="N35" s="78"/>
      <c r="O35" s="78"/>
      <c r="P35" s="78"/>
      <c r="Q35" s="47"/>
      <c r="R35" s="10"/>
    </row>
    <row r="36" spans="1:18" s="11" customFormat="1" x14ac:dyDescent="0.45">
      <c r="A36" s="73" t="s">
        <v>1</v>
      </c>
      <c r="B36" s="73"/>
      <c r="C36" s="73"/>
      <c r="D36" s="73"/>
      <c r="E36" s="73"/>
      <c r="F36" s="12">
        <v>2554</v>
      </c>
      <c r="G36" s="47">
        <v>2555</v>
      </c>
      <c r="H36" s="12">
        <v>2556</v>
      </c>
      <c r="I36" s="12">
        <v>2560</v>
      </c>
      <c r="J36" s="12">
        <v>2561</v>
      </c>
      <c r="K36" s="52">
        <v>2562</v>
      </c>
      <c r="L36" s="47">
        <v>2555</v>
      </c>
      <c r="M36" s="12">
        <v>2556</v>
      </c>
      <c r="N36" s="12">
        <v>2560</v>
      </c>
      <c r="O36" s="12">
        <v>2561</v>
      </c>
      <c r="P36" s="12">
        <v>2562</v>
      </c>
      <c r="Q36" s="13"/>
      <c r="R36" s="74" t="s">
        <v>4</v>
      </c>
    </row>
    <row r="37" spans="1:18" s="11" customFormat="1" x14ac:dyDescent="0.45">
      <c r="A37" s="73"/>
      <c r="B37" s="73"/>
      <c r="C37" s="73"/>
      <c r="D37" s="73"/>
      <c r="E37" s="73"/>
      <c r="F37" s="14" t="s">
        <v>10</v>
      </c>
      <c r="G37" s="15" t="s">
        <v>15</v>
      </c>
      <c r="H37" s="14" t="s">
        <v>14</v>
      </c>
      <c r="I37" s="14" t="s">
        <v>17</v>
      </c>
      <c r="J37" s="14" t="s">
        <v>19</v>
      </c>
      <c r="K37" s="53" t="s">
        <v>22</v>
      </c>
      <c r="L37" s="15" t="s">
        <v>15</v>
      </c>
      <c r="M37" s="14" t="s">
        <v>14</v>
      </c>
      <c r="N37" s="14" t="s">
        <v>17</v>
      </c>
      <c r="O37" s="14" t="s">
        <v>19</v>
      </c>
      <c r="P37" s="14" t="s">
        <v>22</v>
      </c>
      <c r="Q37" s="13"/>
      <c r="R37" s="74"/>
    </row>
    <row r="38" spans="1:18" s="11" customFormat="1" x14ac:dyDescent="0.45">
      <c r="A38" s="74"/>
      <c r="B38" s="74"/>
      <c r="C38" s="74"/>
      <c r="D38" s="74"/>
      <c r="E38" s="74"/>
      <c r="F38" s="16" t="s">
        <v>2</v>
      </c>
      <c r="G38" s="16" t="s">
        <v>12</v>
      </c>
      <c r="H38" s="16" t="s">
        <v>2</v>
      </c>
      <c r="I38" s="16" t="s">
        <v>2</v>
      </c>
      <c r="J38" s="16" t="s">
        <v>20</v>
      </c>
      <c r="K38" s="54" t="s">
        <v>2</v>
      </c>
      <c r="L38" s="16" t="s">
        <v>12</v>
      </c>
      <c r="M38" s="16" t="s">
        <v>2</v>
      </c>
      <c r="N38" s="16" t="s">
        <v>2</v>
      </c>
      <c r="O38" s="16" t="s">
        <v>20</v>
      </c>
      <c r="P38" s="16" t="s">
        <v>2</v>
      </c>
      <c r="Q38" s="13"/>
      <c r="R38" s="74"/>
    </row>
    <row r="39" spans="1:18" s="11" customFormat="1" x14ac:dyDescent="0.45">
      <c r="A39" s="17"/>
      <c r="B39" s="17"/>
      <c r="C39" s="18"/>
      <c r="D39" s="18"/>
      <c r="E39" s="18"/>
      <c r="F39" s="19" t="s">
        <v>3</v>
      </c>
      <c r="G39" s="19" t="s">
        <v>13</v>
      </c>
      <c r="H39" s="19" t="s">
        <v>3</v>
      </c>
      <c r="I39" s="19" t="s">
        <v>3</v>
      </c>
      <c r="J39" s="19" t="s">
        <v>21</v>
      </c>
      <c r="K39" s="55" t="s">
        <v>3</v>
      </c>
      <c r="L39" s="19" t="s">
        <v>13</v>
      </c>
      <c r="M39" s="19" t="s">
        <v>3</v>
      </c>
      <c r="N39" s="19" t="s">
        <v>3</v>
      </c>
      <c r="O39" s="19" t="s">
        <v>21</v>
      </c>
      <c r="P39" s="19" t="s">
        <v>3</v>
      </c>
      <c r="Q39" s="48"/>
      <c r="R39" s="21"/>
    </row>
    <row r="40" spans="1:18" s="11" customFormat="1" x14ac:dyDescent="0.45">
      <c r="A40" s="33"/>
      <c r="B40" s="43" t="s">
        <v>46</v>
      </c>
      <c r="C40" s="45"/>
      <c r="D40" s="45"/>
      <c r="E40" s="33"/>
      <c r="F40" s="65">
        <v>172</v>
      </c>
      <c r="G40" s="65">
        <v>240</v>
      </c>
      <c r="H40" s="65">
        <v>300</v>
      </c>
      <c r="I40" s="65">
        <v>305</v>
      </c>
      <c r="J40" s="65">
        <v>325</v>
      </c>
      <c r="K40" s="66">
        <v>331</v>
      </c>
      <c r="L40" s="58">
        <v>39.534883720930232</v>
      </c>
      <c r="M40" s="59">
        <v>25</v>
      </c>
      <c r="N40" s="60">
        <v>1.6666666666666667</v>
      </c>
      <c r="O40" s="69">
        <f t="shared" ref="O40:O43" si="3">(J40-I40)/I40*100</f>
        <v>6.557377049180328</v>
      </c>
      <c r="P40" s="60">
        <f t="shared" ref="P40" si="4">(K40-J40)/J40*100</f>
        <v>1.8461538461538463</v>
      </c>
      <c r="Q40" s="37"/>
      <c r="R40" s="35" t="s">
        <v>72</v>
      </c>
    </row>
    <row r="41" spans="1:18" s="38" customFormat="1" ht="16.5" customHeight="1" x14ac:dyDescent="0.45">
      <c r="A41" s="33"/>
      <c r="B41" s="43" t="s">
        <v>45</v>
      </c>
      <c r="C41" s="45"/>
      <c r="D41" s="45"/>
      <c r="E41" s="33"/>
      <c r="F41" s="65">
        <v>215</v>
      </c>
      <c r="G41" s="65">
        <v>300</v>
      </c>
      <c r="H41" s="65">
        <v>300</v>
      </c>
      <c r="I41" s="65">
        <v>310</v>
      </c>
      <c r="J41" s="65">
        <v>318</v>
      </c>
      <c r="K41" s="66">
        <v>323</v>
      </c>
      <c r="L41" s="58">
        <v>39.534883720930232</v>
      </c>
      <c r="M41" s="59">
        <v>0</v>
      </c>
      <c r="N41" s="60">
        <v>3.3333333333333335</v>
      </c>
      <c r="O41" s="69">
        <f t="shared" si="3"/>
        <v>2.5806451612903225</v>
      </c>
      <c r="P41" s="60">
        <f t="shared" si="2"/>
        <v>1.5723270440251573</v>
      </c>
      <c r="Q41" s="37"/>
      <c r="R41" s="33" t="s">
        <v>71</v>
      </c>
    </row>
    <row r="42" spans="1:18" s="33" customFormat="1" ht="16.5" customHeight="1" x14ac:dyDescent="0.45">
      <c r="B42" s="43" t="s">
        <v>47</v>
      </c>
      <c r="C42" s="43"/>
      <c r="D42" s="43"/>
      <c r="F42" s="65">
        <v>179</v>
      </c>
      <c r="G42" s="65">
        <v>250</v>
      </c>
      <c r="H42" s="65">
        <v>300</v>
      </c>
      <c r="I42" s="65">
        <v>305</v>
      </c>
      <c r="J42" s="65">
        <v>315</v>
      </c>
      <c r="K42" s="66">
        <v>320</v>
      </c>
      <c r="L42" s="58">
        <v>39.664804469273747</v>
      </c>
      <c r="M42" s="59">
        <v>20</v>
      </c>
      <c r="N42" s="60">
        <v>1.6666666666666667</v>
      </c>
      <c r="O42" s="69">
        <f t="shared" si="3"/>
        <v>3.278688524590164</v>
      </c>
      <c r="P42" s="60">
        <f t="shared" si="2"/>
        <v>1.5873015873015872</v>
      </c>
      <c r="Q42" s="36"/>
      <c r="R42" s="33" t="s">
        <v>73</v>
      </c>
    </row>
    <row r="43" spans="1:18" s="33" customFormat="1" ht="16.5" customHeight="1" x14ac:dyDescent="0.45">
      <c r="B43" s="43" t="s">
        <v>48</v>
      </c>
      <c r="C43" s="43"/>
      <c r="D43" s="43"/>
      <c r="F43" s="65">
        <v>172</v>
      </c>
      <c r="G43" s="65">
        <v>240</v>
      </c>
      <c r="H43" s="65">
        <v>300</v>
      </c>
      <c r="I43" s="65">
        <v>305</v>
      </c>
      <c r="J43" s="65">
        <v>315</v>
      </c>
      <c r="K43" s="66">
        <v>320</v>
      </c>
      <c r="L43" s="58">
        <v>39.534883720930232</v>
      </c>
      <c r="M43" s="59">
        <v>25</v>
      </c>
      <c r="N43" s="60">
        <v>1.6666666666666667</v>
      </c>
      <c r="O43" s="69">
        <f t="shared" si="3"/>
        <v>3.278688524590164</v>
      </c>
      <c r="P43" s="60">
        <f t="shared" si="2"/>
        <v>1.5873015873015872</v>
      </c>
      <c r="Q43" s="36"/>
      <c r="R43" s="33" t="s">
        <v>74</v>
      </c>
    </row>
    <row r="44" spans="1:18" s="33" customFormat="1" ht="6" customHeight="1" x14ac:dyDescent="0.45">
      <c r="A44" s="39"/>
      <c r="B44" s="39"/>
      <c r="C44" s="39"/>
      <c r="D44" s="39"/>
      <c r="E44" s="39"/>
      <c r="F44" s="70"/>
      <c r="G44" s="70"/>
      <c r="H44" s="70"/>
      <c r="I44" s="70"/>
      <c r="J44" s="70"/>
      <c r="K44" s="71"/>
      <c r="L44" s="72"/>
      <c r="M44" s="70"/>
      <c r="N44" s="70"/>
      <c r="O44" s="70"/>
      <c r="P44" s="70"/>
      <c r="Q44" s="39"/>
      <c r="R44" s="39"/>
    </row>
    <row r="45" spans="1:18" s="33" customFormat="1" ht="6" customHeight="1" x14ac:dyDescent="0.4">
      <c r="F45" s="40"/>
      <c r="G45" s="40"/>
      <c r="H45" s="40"/>
      <c r="I45" s="40"/>
      <c r="J45" s="40"/>
      <c r="K45" s="56"/>
      <c r="L45" s="41"/>
      <c r="M45" s="40"/>
      <c r="N45" s="40"/>
      <c r="O45" s="40"/>
      <c r="P45" s="40"/>
    </row>
    <row r="47" spans="1:18" x14ac:dyDescent="0.45">
      <c r="B47" s="5" t="s">
        <v>49</v>
      </c>
      <c r="K47" s="57" t="s">
        <v>50</v>
      </c>
    </row>
  </sheetData>
  <mergeCells count="8">
    <mergeCell ref="A36:E38"/>
    <mergeCell ref="R36:R38"/>
    <mergeCell ref="R5:R7"/>
    <mergeCell ref="A5:E7"/>
    <mergeCell ref="F4:K4"/>
    <mergeCell ref="L4:P4"/>
    <mergeCell ref="F35:K35"/>
    <mergeCell ref="L35:P35"/>
  </mergeCells>
  <phoneticPr fontId="2" type="noConversion"/>
  <pageMargins left="0.35" right="0.35433070866141736" top="0.5" bottom="0.36" header="0.56999999999999995" footer="0.25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T-2.9</vt:lpstr>
      <vt:lpstr>'T-2.9'!Print_Area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nso</cp:lastModifiedBy>
  <cp:lastPrinted>2020-04-01T04:55:04Z</cp:lastPrinted>
  <dcterms:created xsi:type="dcterms:W3CDTF">2004-08-16T17:13:42Z</dcterms:created>
  <dcterms:modified xsi:type="dcterms:W3CDTF">2020-06-04T06:46:14Z</dcterms:modified>
</cp:coreProperties>
</file>