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 firstSheet="1" activeTab="1"/>
  </bookViews>
  <sheets>
    <sheet name="T-1.1" sheetId="3" r:id="rId1"/>
    <sheet name="T-1.9" sheetId="1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9" i="13" l="1"/>
  <c r="F9" i="13"/>
  <c r="G9" i="13"/>
  <c r="H9" i="13"/>
  <c r="I9" i="13"/>
  <c r="J9" i="13"/>
  <c r="K9" i="13"/>
  <c r="L9" i="13"/>
  <c r="M9" i="13"/>
  <c r="E10" i="13"/>
  <c r="F10" i="13"/>
  <c r="G10" i="13"/>
  <c r="H10" i="13"/>
  <c r="I10" i="13"/>
  <c r="J10" i="13"/>
  <c r="K10" i="13"/>
  <c r="L10" i="13"/>
  <c r="M10" i="13"/>
  <c r="E11" i="13"/>
  <c r="F11" i="13"/>
  <c r="G11" i="13"/>
  <c r="H11" i="13"/>
  <c r="I11" i="13"/>
  <c r="J11" i="13"/>
  <c r="K11" i="13"/>
  <c r="L11" i="13"/>
  <c r="M11" i="13"/>
  <c r="E12" i="13"/>
  <c r="F12" i="13"/>
  <c r="G12" i="13"/>
  <c r="H12" i="13"/>
  <c r="I12" i="13"/>
  <c r="J12" i="13"/>
  <c r="K12" i="13"/>
  <c r="L12" i="13"/>
  <c r="M12" i="13"/>
  <c r="E13" i="13"/>
  <c r="F13" i="13"/>
  <c r="G13" i="13"/>
  <c r="H13" i="13"/>
  <c r="I13" i="13"/>
  <c r="J13" i="13"/>
  <c r="K13" i="13"/>
  <c r="L13" i="13"/>
  <c r="M13" i="13"/>
  <c r="B9" i="13"/>
  <c r="B10" i="13"/>
  <c r="B11" i="13"/>
  <c r="B12" i="13"/>
  <c r="B13" i="13"/>
</calcChain>
</file>

<file path=xl/sharedStrings.xml><?xml version="1.0" encoding="utf-8"?>
<sst xmlns="http://schemas.openxmlformats.org/spreadsheetml/2006/main" count="78" uniqueCount="55">
  <si>
    <t>ตาราง</t>
  </si>
  <si>
    <t>รวม</t>
  </si>
  <si>
    <t>Total</t>
  </si>
  <si>
    <t>Population density</t>
  </si>
  <si>
    <t>(ต่อ ตร. กม.)</t>
  </si>
  <si>
    <t>ความหนาแน่น</t>
  </si>
  <si>
    <t>ของประชากร</t>
  </si>
  <si>
    <t>อื่น ๆ</t>
  </si>
  <si>
    <t>รวมยอด</t>
  </si>
  <si>
    <t>Others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</si>
  <si>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</si>
  <si>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</si>
  <si>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</si>
  <si>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( ชื่ออำเภอ)</t>
  </si>
  <si>
    <t>อำเภอ</t>
  </si>
  <si>
    <t>Table</t>
  </si>
  <si>
    <t xml:space="preserve"> (20_ _)</t>
  </si>
  <si>
    <t xml:space="preserve">  25_ _ </t>
  </si>
  <si>
    <t>ประชากร</t>
  </si>
  <si>
    <t>Population</t>
  </si>
  <si>
    <t>ประชากรจากการทะเบียน อัตราการเปลี่ยนแปลง และความหนาแน่นของประชากร เป็นรายอำเภอ พ.ศ. _ _ _ _ - _ _ _ _</t>
  </si>
  <si>
    <t>อัตราการเปลี่ยนแปลง</t>
  </si>
  <si>
    <t>(per sq. km.)</t>
  </si>
  <si>
    <t>Population from Registration Record, Percentage Change and Density by District: _ _ _ _ - _ _ _ _</t>
  </si>
  <si>
    <r>
      <t xml:space="preserve">Percentage  change </t>
    </r>
    <r>
      <rPr>
        <sz val="11"/>
        <rFont val="TH SarabunPSK"/>
        <family val="2"/>
      </rPr>
      <t>(%)</t>
    </r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</si>
  <si>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</si>
  <si>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</si>
  <si>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</si>
  <si>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</si>
  <si>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</si>
  <si>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</si>
  <si>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</si>
  <si>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</si>
  <si>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</si>
  <si>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</si>
  <si>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</si>
  <si>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</si>
  <si>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</si>
  <si>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</si>
  <si>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</si>
  <si>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</si>
  <si>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</si>
  <si>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อำเภอเมือง_ _ _ _</t>
  </si>
  <si>
    <t xml:space="preserve"> Mueang _ _ _ _ district</t>
  </si>
  <si>
    <t>Import</t>
  </si>
  <si>
    <t>sum (AMP)</t>
  </si>
  <si>
    <t>((Col.3-Col.2)/Col.2)*100</t>
  </si>
  <si>
    <t>((Col.4-Col.3)/Col.3)*100</t>
  </si>
  <si>
    <t>((Col.5-Col.4)/Col.4)*100</t>
  </si>
  <si>
    <t>((Col.6-Col.5)/Col.5)*100</t>
  </si>
  <si>
    <t>Col.6/Sheet-T1.4_Col.2</t>
  </si>
  <si>
    <t>Source:   Ranong Provincial Administration Office</t>
  </si>
  <si>
    <t xml:space="preserve">    ที่มา:   ที่ทำการปกครองจังหวัด ระนอง</t>
  </si>
  <si>
    <t>ผู้รับบริการวางแผนครอบครัวรายใหม่ จำแนกตามวิธีคุมกำเนิด พ.ศ.2556 - 2560</t>
  </si>
  <si>
    <t>New Family Planning Acceptors by Contraceptive Methods: 2013 -- 2017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</si>
</sst>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  <xf numFmtId="0" fontId="8" fillId="0" borderId="10" xfId="0" applyFont="1" applyFill="1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/>
    <xf numFmtId="0" fontId="8" fillId="0" borderId="2" xfId="0" applyFont="1" applyBorder="1" applyAlignment="1"/>
    <xf numFmtId="0" fontId="3" fillId="0" borderId="15" xfId="0" applyFont="1" applyBorder="1" applyAlignment="1">
      <alignment horizontal="center"/>
    </xf>
    <xf numFmtId="0" fontId="3" fillId="2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10" xfId="0" applyFont="1" applyBorder="1" applyAlignment="1">
      <alignment horizontal="center"/>
    </xf>
    <xf numFmtId="0" fontId="10" fillId="0" borderId="2" xfId="0" applyFont="1" applyFill="1" applyBorder="1" applyAlignment="1"/>
    <xf numFmtId="0" fontId="10" fillId="0" borderId="0" xfId="0" applyFont="1" applyFill="1" applyBorder="1" applyAlignment="1"/>
    <xf numFmtId="0" fontId="10" fillId="0" borderId="3" xfId="0" applyFont="1" applyFill="1" applyBorder="1" applyAlignment="1"/>
    <xf numFmtId="0" fontId="3" fillId="2" borderId="8" xfId="0" applyFont="1" applyFill="1" applyBorder="1" applyAlignment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/>
    <xf numFmtId="49" fontId="8" fillId="0" borderId="0" xfId="0" applyNumberFormat="1" applyFont="1"/>
    <xf numFmtId="49" fontId="5" fillId="0" borderId="0" xfId="0" applyNumberFormat="1" applyFont="1"/>
    <xf numFmtId="0" fontId="5" fillId="0" borderId="0" xfId="0" applyFont="1" applyBorder="1" applyAlignment="1"/>
    <xf numFmtId="49" fontId="8" fillId="0" borderId="0" xfId="0" applyNumberFormat="1" applyFont="1" applyBorder="1" applyAlignment="1">
      <alignment horizontal="center"/>
    </xf>
    <xf numFmtId="0" fontId="5" fillId="0" borderId="0" xfId="0" quotePrefix="1" applyFont="1" applyAlignment="1"/>
    <xf numFmtId="0" fontId="5" fillId="0" borderId="0" xfId="0" applyFont="1" applyAlignment="1"/>
    <xf numFmtId="0" fontId="10" fillId="0" borderId="10" xfId="0" applyFont="1" applyFill="1" applyBorder="1" applyAlignment="1"/>
    <xf numFmtId="0" fontId="6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10</xdr:row>
      <xdr:rowOff>180976</xdr:rowOff>
    </xdr:from>
    <xdr:to>
      <xdr:col>13</xdr:col>
      <xdr:colOff>1285875</xdr:colOff>
      <xdr:row>15</xdr:row>
      <xdr:rowOff>209551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0287000" y="2228851"/>
          <a:ext cx="1209675" cy="1123950"/>
        </a:xfrm>
        <a:prstGeom prst="wedgeRoundRectCallout">
          <a:avLst>
            <a:gd name="adj1" fmla="val -8017"/>
            <a:gd name="adj2" fmla="val -59918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9"/>
    </sheetNames>
    <sheetDataSet>
      <sheetData sheetId="0">
        <row r="9">
          <cell r="A9" t="str">
            <v>2556 (2013)</v>
          </cell>
          <cell r="B9">
            <v>18997</v>
          </cell>
          <cell r="C9">
            <v>156</v>
          </cell>
          <cell r="D9">
            <v>5659</v>
          </cell>
          <cell r="E9">
            <v>6222</v>
          </cell>
          <cell r="F9">
            <v>561</v>
          </cell>
          <cell r="G9">
            <v>4256</v>
          </cell>
          <cell r="H9">
            <v>286</v>
          </cell>
          <cell r="I9">
            <v>1853</v>
          </cell>
          <cell r="J9">
            <v>4</v>
          </cell>
        </row>
        <row r="10">
          <cell r="A10" t="str">
            <v>2557 (2014)</v>
          </cell>
          <cell r="B10">
            <v>3722</v>
          </cell>
          <cell r="C10">
            <v>0</v>
          </cell>
          <cell r="D10">
            <v>618</v>
          </cell>
          <cell r="E10">
            <v>688</v>
          </cell>
          <cell r="F10">
            <v>0</v>
          </cell>
          <cell r="G10">
            <v>2057</v>
          </cell>
          <cell r="H10">
            <v>138</v>
          </cell>
          <cell r="I10">
            <v>221</v>
          </cell>
          <cell r="J10">
            <v>0</v>
          </cell>
        </row>
        <row r="11">
          <cell r="A11" t="str">
            <v>2558 (2015)</v>
          </cell>
          <cell r="B11">
            <v>2404</v>
          </cell>
          <cell r="C11">
            <v>13</v>
          </cell>
          <cell r="D11">
            <v>436</v>
          </cell>
          <cell r="E11">
            <v>212</v>
          </cell>
          <cell r="F11">
            <v>0</v>
          </cell>
          <cell r="G11">
            <v>1268</v>
          </cell>
          <cell r="H11">
            <v>70</v>
          </cell>
          <cell r="I11">
            <v>370</v>
          </cell>
          <cell r="J11">
            <v>35</v>
          </cell>
        </row>
        <row r="12">
          <cell r="A12" t="str">
            <v>2559 (2016)</v>
          </cell>
          <cell r="B12">
            <v>2180</v>
          </cell>
          <cell r="C12">
            <v>0</v>
          </cell>
          <cell r="D12">
            <v>531</v>
          </cell>
          <cell r="E12">
            <v>179</v>
          </cell>
          <cell r="F12">
            <v>17</v>
          </cell>
          <cell r="G12">
            <v>1216</v>
          </cell>
          <cell r="H12">
            <v>109</v>
          </cell>
          <cell r="I12">
            <v>127</v>
          </cell>
          <cell r="J12">
            <v>1</v>
          </cell>
        </row>
        <row r="13">
          <cell r="A13" t="str">
            <v>2560 (2017)</v>
          </cell>
          <cell r="B13">
            <v>2683</v>
          </cell>
          <cell r="C13">
            <v>2</v>
          </cell>
          <cell r="D13">
            <v>423</v>
          </cell>
          <cell r="E13">
            <v>730</v>
          </cell>
          <cell r="F13">
            <v>0</v>
          </cell>
          <cell r="G13">
            <v>1286</v>
          </cell>
          <cell r="H13">
            <v>123</v>
          </cell>
          <cell r="I13">
            <v>119</v>
          </cell>
          <cell r="J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opLeftCell="C1" zoomScale="90" zoomScaleNormal="90" workbookViewId="0">
      <selection activeCell="O4" sqref="O4:O8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5.7109375" style="5" customWidth="1"/>
    <col min="4" max="4" width="2.42578125" style="5" customWidth="1"/>
    <col min="5" max="9" width="11.5703125" style="5" customWidth="1"/>
    <col min="10" max="10" width="21.28515625" style="5" customWidth="1"/>
    <col min="11" max="12" width="21.140625" style="5" customWidth="1"/>
    <col min="13" max="13" width="20.85546875" style="5" customWidth="1"/>
    <col min="14" max="14" width="20" style="5" bestFit="1" customWidth="1"/>
    <col min="15" max="15" width="20.140625" style="5" customWidth="1"/>
    <col min="16" max="16384" width="9.140625" style="5"/>
  </cols>
  <sheetData>
    <row r="1" spans="1:15" s="1" customFormat="1" x14ac:dyDescent="0.5">
      <c r="B1" s="1" t="s">
        <v>0</v>
      </c>
      <c r="C1" s="2">
        <v>1.1000000000000001</v>
      </c>
      <c r="D1" s="1" t="s">
        <v>20</v>
      </c>
    </row>
    <row r="2" spans="1:15" s="3" customFormat="1" x14ac:dyDescent="0.5">
      <c r="B2" s="1" t="s">
        <v>15</v>
      </c>
      <c r="C2" s="2">
        <v>1.1000000000000001</v>
      </c>
      <c r="D2" s="1" t="s">
        <v>23</v>
      </c>
    </row>
    <row r="3" spans="1:15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6" customFormat="1" ht="19.5" x14ac:dyDescent="0.45">
      <c r="A4" s="68" t="s">
        <v>14</v>
      </c>
      <c r="B4" s="68"/>
      <c r="C4" s="68"/>
      <c r="D4" s="69"/>
      <c r="E4" s="74" t="s">
        <v>18</v>
      </c>
      <c r="F4" s="74"/>
      <c r="G4" s="74"/>
      <c r="H4" s="74"/>
      <c r="I4" s="75"/>
      <c r="J4" s="74" t="s">
        <v>21</v>
      </c>
      <c r="K4" s="74"/>
      <c r="L4" s="74"/>
      <c r="M4" s="75"/>
      <c r="N4" s="43" t="s">
        <v>5</v>
      </c>
      <c r="O4" s="63" t="s">
        <v>12</v>
      </c>
    </row>
    <row r="5" spans="1:15" s="6" customFormat="1" ht="19.5" x14ac:dyDescent="0.45">
      <c r="A5" s="70"/>
      <c r="B5" s="70"/>
      <c r="C5" s="70"/>
      <c r="D5" s="71"/>
      <c r="E5" s="76" t="s">
        <v>19</v>
      </c>
      <c r="F5" s="76"/>
      <c r="G5" s="76"/>
      <c r="H5" s="76"/>
      <c r="I5" s="77"/>
      <c r="J5" s="76" t="s">
        <v>24</v>
      </c>
      <c r="K5" s="76"/>
      <c r="L5" s="76"/>
      <c r="M5" s="77"/>
      <c r="N5" s="44" t="s">
        <v>6</v>
      </c>
      <c r="O5" s="64"/>
    </row>
    <row r="6" spans="1:15" s="6" customFormat="1" ht="19.5" x14ac:dyDescent="0.45">
      <c r="A6" s="70"/>
      <c r="B6" s="70"/>
      <c r="C6" s="70"/>
      <c r="D6" s="71"/>
      <c r="E6" s="8"/>
      <c r="F6" s="9"/>
      <c r="G6" s="9"/>
      <c r="H6" s="9"/>
      <c r="I6" s="9"/>
      <c r="J6" s="9"/>
      <c r="K6" s="9"/>
      <c r="L6" s="9"/>
      <c r="M6" s="9"/>
      <c r="N6" s="17" t="s">
        <v>4</v>
      </c>
      <c r="O6" s="64"/>
    </row>
    <row r="7" spans="1:15" s="6" customFormat="1" ht="19.5" x14ac:dyDescent="0.45">
      <c r="A7" s="70"/>
      <c r="B7" s="70"/>
      <c r="C7" s="70"/>
      <c r="D7" s="71"/>
      <c r="E7" s="45" t="s">
        <v>17</v>
      </c>
      <c r="F7" s="17" t="s">
        <v>17</v>
      </c>
      <c r="G7" s="18" t="s">
        <v>17</v>
      </c>
      <c r="H7" s="17" t="s">
        <v>17</v>
      </c>
      <c r="I7" s="18" t="s">
        <v>17</v>
      </c>
      <c r="J7" s="17" t="s">
        <v>17</v>
      </c>
      <c r="K7" s="18" t="s">
        <v>17</v>
      </c>
      <c r="L7" s="17" t="s">
        <v>17</v>
      </c>
      <c r="M7" s="13" t="s">
        <v>17</v>
      </c>
      <c r="N7" s="17" t="s">
        <v>3</v>
      </c>
      <c r="O7" s="64"/>
    </row>
    <row r="8" spans="1:15" s="6" customFormat="1" ht="19.5" x14ac:dyDescent="0.45">
      <c r="A8" s="72"/>
      <c r="B8" s="73"/>
      <c r="C8" s="73"/>
      <c r="D8" s="71"/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1" t="s">
        <v>16</v>
      </c>
      <c r="M8" s="17" t="s">
        <v>16</v>
      </c>
      <c r="N8" s="44" t="s">
        <v>22</v>
      </c>
      <c r="O8" s="65"/>
    </row>
    <row r="9" spans="1:15" s="6" customFormat="1" ht="19.5" x14ac:dyDescent="0.45">
      <c r="A9" s="66">
        <v>1</v>
      </c>
      <c r="B9" s="66"/>
      <c r="C9" s="66"/>
      <c r="D9" s="67"/>
      <c r="E9" s="28">
        <v>2</v>
      </c>
      <c r="F9" s="28">
        <v>3</v>
      </c>
      <c r="G9" s="28">
        <v>4</v>
      </c>
      <c r="H9" s="28">
        <v>5</v>
      </c>
      <c r="I9" s="28">
        <v>6</v>
      </c>
      <c r="J9" s="28">
        <v>7</v>
      </c>
      <c r="K9" s="28">
        <v>8</v>
      </c>
      <c r="L9" s="28">
        <v>9</v>
      </c>
      <c r="M9" s="28">
        <v>10</v>
      </c>
      <c r="N9" s="35">
        <v>11</v>
      </c>
      <c r="O9" s="32">
        <v>12</v>
      </c>
    </row>
    <row r="10" spans="1:15" s="7" customFormat="1" ht="17.25" customHeight="1" x14ac:dyDescent="0.45">
      <c r="A10" s="83" t="s">
        <v>8</v>
      </c>
      <c r="B10" s="84"/>
      <c r="C10" s="84"/>
      <c r="D10" s="84"/>
      <c r="E10" s="27" t="s">
        <v>45</v>
      </c>
      <c r="F10" s="27" t="s">
        <v>45</v>
      </c>
      <c r="G10" s="27" t="s">
        <v>45</v>
      </c>
      <c r="H10" s="27" t="s">
        <v>45</v>
      </c>
      <c r="I10" s="27" t="s">
        <v>45</v>
      </c>
      <c r="J10" s="42" t="s">
        <v>46</v>
      </c>
      <c r="K10" s="42" t="s">
        <v>47</v>
      </c>
      <c r="L10" s="42" t="s">
        <v>48</v>
      </c>
      <c r="M10" s="42" t="s">
        <v>49</v>
      </c>
      <c r="N10" s="36" t="s">
        <v>50</v>
      </c>
      <c r="O10" s="33" t="s">
        <v>2</v>
      </c>
    </row>
    <row r="11" spans="1:15" s="6" customFormat="1" ht="19.5" x14ac:dyDescent="0.45">
      <c r="A11" s="8" t="s">
        <v>42</v>
      </c>
      <c r="B11" s="8"/>
      <c r="C11" s="8"/>
      <c r="D11" s="8"/>
      <c r="E11" s="29"/>
      <c r="F11" s="30"/>
      <c r="G11" s="31"/>
      <c r="H11" s="29"/>
      <c r="I11" s="29"/>
      <c r="J11" s="37"/>
      <c r="K11" s="29"/>
      <c r="L11" s="10"/>
      <c r="M11" s="19"/>
      <c r="N11" s="19"/>
      <c r="O11" s="34" t="s">
        <v>43</v>
      </c>
    </row>
    <row r="12" spans="1:15" s="6" customFormat="1" ht="19.5" x14ac:dyDescent="0.45">
      <c r="A12" s="8"/>
      <c r="B12" s="81"/>
      <c r="C12" s="81"/>
      <c r="D12" s="82"/>
      <c r="E12" s="78" t="s">
        <v>44</v>
      </c>
      <c r="F12" s="79"/>
      <c r="G12" s="79"/>
      <c r="H12" s="79"/>
      <c r="I12" s="80"/>
      <c r="J12" s="29"/>
      <c r="K12" s="29"/>
      <c r="L12" s="10"/>
      <c r="M12" s="19"/>
      <c r="N12" s="19"/>
      <c r="O12" s="8"/>
    </row>
    <row r="13" spans="1:15" s="6" customFormat="1" ht="19.5" x14ac:dyDescent="0.45">
      <c r="A13" s="8"/>
      <c r="B13" s="81"/>
      <c r="C13" s="81"/>
      <c r="D13" s="82"/>
      <c r="E13" s="29"/>
      <c r="F13" s="30"/>
      <c r="G13" s="31"/>
      <c r="H13" s="29"/>
      <c r="I13" s="29"/>
      <c r="J13" s="29"/>
      <c r="K13" s="29"/>
      <c r="L13" s="10"/>
      <c r="M13" s="19"/>
      <c r="N13" s="19"/>
      <c r="O13" s="8"/>
    </row>
    <row r="14" spans="1:15" s="6" customFormat="1" ht="19.5" x14ac:dyDescent="0.45">
      <c r="A14" s="8"/>
      <c r="B14" s="81"/>
      <c r="C14" s="81"/>
      <c r="D14" s="82"/>
      <c r="E14" s="29"/>
      <c r="F14" s="30"/>
      <c r="G14" s="31"/>
      <c r="H14" s="29"/>
      <c r="I14" s="29"/>
      <c r="J14" s="29"/>
      <c r="K14" s="29"/>
      <c r="L14" s="10"/>
      <c r="M14" s="19"/>
      <c r="N14" s="19"/>
      <c r="O14" s="8"/>
    </row>
    <row r="15" spans="1:15" s="6" customFormat="1" ht="19.5" x14ac:dyDescent="0.45">
      <c r="A15" s="81" t="s">
        <v>13</v>
      </c>
      <c r="B15" s="81"/>
      <c r="C15" s="81"/>
      <c r="D15" s="82"/>
      <c r="E15" s="29"/>
      <c r="F15" s="30"/>
      <c r="G15" s="31"/>
      <c r="H15" s="29"/>
      <c r="I15" s="29"/>
      <c r="J15" s="29"/>
      <c r="K15" s="29"/>
      <c r="L15" s="10"/>
      <c r="M15" s="19"/>
      <c r="N15" s="19"/>
      <c r="O15" s="8"/>
    </row>
    <row r="16" spans="1:15" s="6" customFormat="1" ht="19.5" x14ac:dyDescent="0.45">
      <c r="A16" s="12"/>
      <c r="B16" s="12"/>
      <c r="C16" s="12"/>
      <c r="D16" s="18"/>
      <c r="E16" s="11"/>
      <c r="F16" s="10"/>
      <c r="G16" s="19"/>
      <c r="H16" s="11"/>
      <c r="I16" s="11"/>
      <c r="J16" s="11"/>
      <c r="K16" s="11"/>
      <c r="L16" s="10"/>
      <c r="M16" s="19"/>
      <c r="N16" s="19"/>
      <c r="O16" s="8"/>
    </row>
    <row r="17" spans="1:15" s="6" customFormat="1" ht="19.5" x14ac:dyDescent="0.45">
      <c r="A17" s="12"/>
      <c r="B17" s="12"/>
      <c r="C17" s="12"/>
      <c r="D17" s="18"/>
      <c r="E17" s="11"/>
      <c r="F17" s="10"/>
      <c r="G17" s="19"/>
      <c r="H17" s="11"/>
      <c r="I17" s="11"/>
      <c r="J17" s="11"/>
      <c r="K17" s="11"/>
      <c r="L17" s="10"/>
      <c r="M17" s="19"/>
      <c r="N17" s="19"/>
      <c r="O17" s="8"/>
    </row>
    <row r="18" spans="1:15" s="6" customFormat="1" ht="19.5" x14ac:dyDescent="0.45">
      <c r="A18" s="12"/>
      <c r="B18" s="12"/>
      <c r="C18" s="12"/>
      <c r="D18" s="18"/>
      <c r="E18" s="11"/>
      <c r="F18" s="10"/>
      <c r="G18" s="19"/>
      <c r="H18" s="11"/>
      <c r="I18" s="11"/>
      <c r="J18" s="11"/>
      <c r="K18" s="11"/>
      <c r="L18" s="10"/>
      <c r="M18" s="19"/>
      <c r="N18" s="19"/>
      <c r="O18" s="8"/>
    </row>
    <row r="19" spans="1:15" s="6" customFormat="1" ht="19.5" x14ac:dyDescent="0.45">
      <c r="A19" s="12"/>
      <c r="B19" s="12"/>
      <c r="C19" s="12"/>
      <c r="D19" s="18"/>
      <c r="E19" s="11"/>
      <c r="F19" s="10"/>
      <c r="G19" s="19"/>
      <c r="H19" s="11"/>
      <c r="I19" s="11"/>
      <c r="J19" s="11"/>
      <c r="K19" s="11"/>
      <c r="L19" s="10"/>
      <c r="M19" s="19"/>
      <c r="N19" s="19"/>
      <c r="O19" s="8"/>
    </row>
    <row r="20" spans="1:15" s="6" customFormat="1" ht="19.5" x14ac:dyDescent="0.45">
      <c r="A20" s="12"/>
      <c r="B20" s="12"/>
      <c r="C20" s="12"/>
      <c r="D20" s="18"/>
      <c r="E20" s="11"/>
      <c r="F20" s="10"/>
      <c r="G20" s="19"/>
      <c r="H20" s="11"/>
      <c r="I20" s="11"/>
      <c r="J20" s="11"/>
      <c r="K20" s="11"/>
      <c r="L20" s="10"/>
      <c r="M20" s="19"/>
      <c r="N20" s="19"/>
      <c r="O20" s="8"/>
    </row>
    <row r="21" spans="1:15" s="6" customFormat="1" ht="19.5" x14ac:dyDescent="0.45">
      <c r="A21" s="8"/>
      <c r="B21" s="8"/>
      <c r="C21" s="8"/>
      <c r="D21" s="8"/>
      <c r="E21" s="11"/>
      <c r="F21" s="10"/>
      <c r="G21" s="19"/>
      <c r="H21" s="11"/>
      <c r="I21" s="11"/>
      <c r="J21" s="11"/>
      <c r="K21" s="11"/>
      <c r="L21" s="10"/>
      <c r="M21" s="19"/>
      <c r="N21" s="19"/>
      <c r="O21" s="8"/>
    </row>
    <row r="22" spans="1:15" s="6" customFormat="1" ht="19.5" x14ac:dyDescent="0.45">
      <c r="A22" s="81"/>
      <c r="B22" s="81"/>
      <c r="C22" s="81"/>
      <c r="D22" s="82"/>
      <c r="E22" s="11"/>
      <c r="F22" s="10"/>
      <c r="G22" s="19"/>
      <c r="H22" s="11"/>
      <c r="I22" s="11"/>
      <c r="J22" s="11"/>
      <c r="K22" s="11"/>
      <c r="L22" s="10"/>
      <c r="M22" s="19"/>
      <c r="N22" s="19"/>
      <c r="O22" s="8"/>
    </row>
    <row r="23" spans="1:15" s="6" customFormat="1" ht="19.5" x14ac:dyDescent="0.45">
      <c r="A23" s="12"/>
      <c r="B23" s="12"/>
      <c r="C23" s="12"/>
      <c r="D23" s="18"/>
      <c r="E23" s="11"/>
      <c r="F23" s="10"/>
      <c r="G23" s="19"/>
      <c r="H23" s="11"/>
      <c r="I23" s="11"/>
      <c r="J23" s="11"/>
      <c r="K23" s="11"/>
      <c r="L23" s="10"/>
      <c r="M23" s="19"/>
      <c r="N23" s="19"/>
      <c r="O23" s="8"/>
    </row>
    <row r="24" spans="1:15" s="6" customFormat="1" ht="19.5" x14ac:dyDescent="0.45">
      <c r="A24" s="8"/>
      <c r="B24" s="8"/>
      <c r="C24" s="8"/>
      <c r="D24" s="8"/>
      <c r="E24" s="11"/>
      <c r="F24" s="10"/>
      <c r="G24" s="19"/>
      <c r="H24" s="11"/>
      <c r="I24" s="11"/>
      <c r="J24" s="11"/>
      <c r="K24" s="11"/>
      <c r="L24" s="10"/>
      <c r="M24" s="19"/>
      <c r="N24" s="19"/>
      <c r="O24" s="8"/>
    </row>
    <row r="25" spans="1:15" s="6" customFormat="1" ht="19.5" x14ac:dyDescent="0.45">
      <c r="A25" s="8"/>
      <c r="B25" s="8"/>
      <c r="C25" s="8"/>
      <c r="D25" s="8"/>
      <c r="E25" s="11"/>
      <c r="F25" s="10"/>
      <c r="G25" s="19"/>
      <c r="H25" s="11"/>
      <c r="I25" s="11"/>
      <c r="J25" s="11"/>
      <c r="K25" s="11"/>
      <c r="L25" s="10"/>
      <c r="M25" s="19"/>
      <c r="N25" s="19"/>
      <c r="O25" s="8"/>
    </row>
    <row r="26" spans="1:15" s="6" customFormat="1" ht="19.5" x14ac:dyDescent="0.45">
      <c r="A26" s="8"/>
      <c r="B26" s="8"/>
      <c r="C26" s="8"/>
      <c r="D26" s="8"/>
      <c r="E26" s="11"/>
      <c r="F26" s="10"/>
      <c r="G26" s="19"/>
      <c r="H26" s="11"/>
      <c r="I26" s="11"/>
      <c r="J26" s="11"/>
      <c r="K26" s="11"/>
      <c r="L26" s="10"/>
      <c r="M26" s="19"/>
      <c r="N26" s="19"/>
      <c r="O26" s="8"/>
    </row>
    <row r="27" spans="1:15" s="6" customFormat="1" ht="19.5" x14ac:dyDescent="0.45">
      <c r="A27" s="8"/>
      <c r="B27" s="8"/>
      <c r="C27" s="8"/>
      <c r="D27" s="8"/>
      <c r="E27" s="11"/>
      <c r="F27" s="10"/>
      <c r="G27" s="19"/>
      <c r="H27" s="11"/>
      <c r="I27" s="11"/>
      <c r="J27" s="11"/>
      <c r="K27" s="11"/>
      <c r="L27" s="10"/>
      <c r="M27" s="19"/>
      <c r="N27" s="19"/>
      <c r="O27" s="8"/>
    </row>
    <row r="28" spans="1:15" s="6" customFormat="1" ht="19.5" x14ac:dyDescent="0.45">
      <c r="A28" s="8"/>
      <c r="B28" s="8"/>
      <c r="C28" s="8"/>
      <c r="D28" s="8"/>
      <c r="E28" s="11"/>
      <c r="F28" s="10"/>
      <c r="G28" s="19"/>
      <c r="H28" s="11"/>
      <c r="I28" s="11"/>
      <c r="J28" s="11"/>
      <c r="K28" s="11"/>
      <c r="L28" s="10"/>
      <c r="M28" s="19"/>
      <c r="N28" s="19"/>
      <c r="O28" s="8"/>
    </row>
    <row r="29" spans="1:15" s="6" customFormat="1" ht="19.5" x14ac:dyDescent="0.45">
      <c r="A29" s="81"/>
      <c r="B29" s="81"/>
      <c r="C29" s="81"/>
      <c r="D29" s="82"/>
      <c r="E29" s="11"/>
      <c r="F29" s="10"/>
      <c r="G29" s="19"/>
      <c r="H29" s="11"/>
      <c r="I29" s="11"/>
      <c r="J29" s="11"/>
      <c r="K29" s="11"/>
      <c r="L29" s="10"/>
      <c r="M29" s="19"/>
      <c r="N29" s="19"/>
      <c r="O29" s="8"/>
    </row>
    <row r="30" spans="1:15" s="6" customFormat="1" ht="3" customHeight="1" x14ac:dyDescent="0.45">
      <c r="A30" s="14"/>
      <c r="B30" s="14"/>
      <c r="C30" s="14"/>
      <c r="D30" s="14"/>
      <c r="E30" s="15"/>
      <c r="F30" s="15"/>
      <c r="G30" s="20"/>
      <c r="H30" s="16"/>
      <c r="I30" s="16"/>
      <c r="J30" s="16"/>
      <c r="K30" s="16"/>
      <c r="L30" s="15"/>
      <c r="M30" s="20"/>
      <c r="N30" s="20"/>
      <c r="O30" s="14"/>
    </row>
    <row r="31" spans="1:15" s="6" customFormat="1" ht="3" customHeight="1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s="6" customFormat="1" ht="19.5" x14ac:dyDescent="0.45">
      <c r="A32" s="8" t="s">
        <v>10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s="6" customFormat="1" ht="19.5" x14ac:dyDescent="0.45">
      <c r="A33" s="8"/>
      <c r="B33" s="8" t="s">
        <v>11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</sheetData>
  <mergeCells count="15">
    <mergeCell ref="E12:I12"/>
    <mergeCell ref="A22:D22"/>
    <mergeCell ref="A29:D29"/>
    <mergeCell ref="A10:D10"/>
    <mergeCell ref="B12:D12"/>
    <mergeCell ref="B13:D13"/>
    <mergeCell ref="B14:D14"/>
    <mergeCell ref="A15:D15"/>
    <mergeCell ref="O4:O8"/>
    <mergeCell ref="A9:D9"/>
    <mergeCell ref="A4:D8"/>
    <mergeCell ref="E4:I4"/>
    <mergeCell ref="E5:I5"/>
    <mergeCell ref="J4:M4"/>
    <mergeCell ref="J5:M5"/>
  </mergeCells>
  <phoneticPr fontId="1" type="noConversion"/>
  <pageMargins left="0.35433070866141736" right="0.35433070866141736" top="0.59055118110236227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9"/>
  <sheetViews>
    <sheetView showGridLines="0" tabSelected="1" topLeftCell="A7" workbookViewId="0">
      <selection activeCell="A4" sqref="A4:D7"/>
    </sheetView>
  </sheetViews>
  <sheetFormatPr defaultRowHeight="21.75" x14ac:dyDescent="0.5"/>
  <cols>
    <col min="1" max="1" width="1.5703125" style="5" customWidth="1"/>
    <col min="2" max="2" width="6.140625" style="5" customWidth="1"/>
    <col min="3" max="3" width="5.7109375" style="5" customWidth="1"/>
    <col min="4" max="4" width="8.140625" style="5" customWidth="1"/>
    <col min="5" max="5" width="15.85546875" style="5" bestFit="1" customWidth="1"/>
    <col min="6" max="13" width="13.5703125" style="5" customWidth="1"/>
    <col min="14" max="16384" width="9.140625" style="5"/>
  </cols>
  <sheetData>
    <row r="1" spans="1:13" s="1" customFormat="1" x14ac:dyDescent="0.5">
      <c r="B1" s="1" t="s">
        <v>0</v>
      </c>
      <c r="C1" s="2">
        <v>1.9</v>
      </c>
      <c r="D1" s="1" t="s">
        <v>53</v>
      </c>
    </row>
    <row r="2" spans="1:13" s="3" customFormat="1" x14ac:dyDescent="0.5">
      <c r="B2" s="1" t="s">
        <v>15</v>
      </c>
      <c r="C2" s="2">
        <v>1.9</v>
      </c>
      <c r="D2" s="1" t="s">
        <v>54</v>
      </c>
    </row>
    <row r="3" spans="1:13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58" customFormat="1" ht="24" customHeight="1" x14ac:dyDescent="0.45">
      <c r="A4" s="85" t="s">
        <v>25</v>
      </c>
      <c r="B4" s="85"/>
      <c r="C4" s="85"/>
      <c r="D4" s="86"/>
      <c r="E4" s="50"/>
      <c r="F4" s="91" t="s">
        <v>26</v>
      </c>
      <c r="G4" s="92"/>
      <c r="H4" s="92"/>
      <c r="I4" s="92"/>
      <c r="J4" s="92"/>
      <c r="K4" s="92"/>
      <c r="L4" s="92"/>
      <c r="M4" s="92"/>
    </row>
    <row r="5" spans="1:13" s="58" customFormat="1" ht="21" customHeight="1" x14ac:dyDescent="0.45">
      <c r="A5" s="87"/>
      <c r="B5" s="87"/>
      <c r="C5" s="87"/>
      <c r="D5" s="88"/>
      <c r="E5" s="47"/>
      <c r="F5" s="59" t="s">
        <v>27</v>
      </c>
      <c r="G5" s="38"/>
      <c r="H5" s="47"/>
      <c r="I5" s="59"/>
      <c r="J5" s="38"/>
      <c r="K5" s="47"/>
      <c r="L5" s="59"/>
      <c r="M5" s="47"/>
    </row>
    <row r="6" spans="1:13" s="58" customFormat="1" ht="21" customHeight="1" x14ac:dyDescent="0.45">
      <c r="A6" s="87"/>
      <c r="B6" s="87"/>
      <c r="C6" s="87"/>
      <c r="D6" s="88"/>
      <c r="E6" s="47" t="s">
        <v>1</v>
      </c>
      <c r="F6" s="59" t="s">
        <v>28</v>
      </c>
      <c r="G6" s="38" t="s">
        <v>29</v>
      </c>
      <c r="H6" s="47" t="s">
        <v>30</v>
      </c>
      <c r="I6" s="59" t="s">
        <v>31</v>
      </c>
      <c r="J6" s="38" t="s">
        <v>32</v>
      </c>
      <c r="K6" s="47" t="s">
        <v>33</v>
      </c>
      <c r="L6" s="59" t="s">
        <v>34</v>
      </c>
      <c r="M6" s="47" t="s">
        <v>7</v>
      </c>
    </row>
    <row r="7" spans="1:13" s="58" customFormat="1" ht="21" customHeight="1" x14ac:dyDescent="0.45">
      <c r="A7" s="89"/>
      <c r="B7" s="89"/>
      <c r="C7" s="89"/>
      <c r="D7" s="90"/>
      <c r="E7" s="60" t="s">
        <v>2</v>
      </c>
      <c r="F7" s="60" t="s">
        <v>35</v>
      </c>
      <c r="G7" s="60" t="s">
        <v>36</v>
      </c>
      <c r="H7" s="60" t="s">
        <v>37</v>
      </c>
      <c r="I7" s="60" t="s">
        <v>38</v>
      </c>
      <c r="J7" s="60" t="s">
        <v>39</v>
      </c>
      <c r="K7" s="61" t="s">
        <v>40</v>
      </c>
      <c r="L7" s="60" t="s">
        <v>41</v>
      </c>
      <c r="M7" s="62" t="s">
        <v>9</v>
      </c>
    </row>
    <row r="8" spans="1:13" s="53" customFormat="1" ht="11.25" customHeight="1" x14ac:dyDescent="0.45">
      <c r="A8" s="48"/>
      <c r="B8" s="48"/>
      <c r="C8" s="48"/>
      <c r="D8" s="46"/>
      <c r="E8" s="21"/>
      <c r="F8" s="17"/>
      <c r="G8" s="46"/>
      <c r="H8" s="48"/>
      <c r="I8" s="17"/>
      <c r="J8" s="22"/>
      <c r="K8" s="46"/>
      <c r="L8" s="48"/>
      <c r="M8" s="21"/>
    </row>
    <row r="9" spans="1:13" s="53" customFormat="1" ht="28.5" customHeight="1" x14ac:dyDescent="0.45">
      <c r="A9" s="48"/>
      <c r="B9" s="54" t="str">
        <f>[1]SPB0109!A9</f>
        <v>2556 (2013)</v>
      </c>
      <c r="C9" s="48"/>
      <c r="D9" s="46"/>
      <c r="E9" s="21">
        <f>[1]SPB0109!B9</f>
        <v>18997</v>
      </c>
      <c r="F9" s="17">
        <f>[1]SPB0109!C9</f>
        <v>156</v>
      </c>
      <c r="G9" s="46">
        <f>[1]SPB0109!D9</f>
        <v>5659</v>
      </c>
      <c r="H9" s="48">
        <f>[1]SPB0109!E9</f>
        <v>6222</v>
      </c>
      <c r="I9" s="17">
        <f>[1]SPB0109!F9</f>
        <v>561</v>
      </c>
      <c r="J9" s="17">
        <f>[1]SPB0109!G9</f>
        <v>4256</v>
      </c>
      <c r="K9" s="46">
        <f>[1]SPB0109!H9</f>
        <v>286</v>
      </c>
      <c r="L9" s="48">
        <f>[1]SPB0109!I9</f>
        <v>1853</v>
      </c>
      <c r="M9" s="21">
        <f>[1]SPB0109!J9</f>
        <v>4</v>
      </c>
    </row>
    <row r="10" spans="1:13" s="53" customFormat="1" ht="27" customHeight="1" x14ac:dyDescent="0.45">
      <c r="A10" s="48"/>
      <c r="B10" s="54" t="str">
        <f>[1]SPB0109!A10</f>
        <v>2557 (2014)</v>
      </c>
      <c r="C10" s="48"/>
      <c r="D10" s="46"/>
      <c r="E10" s="21">
        <f>[1]SPB0109!B10</f>
        <v>3722</v>
      </c>
      <c r="F10" s="17">
        <f>[1]SPB0109!C10</f>
        <v>0</v>
      </c>
      <c r="G10" s="46">
        <f>[1]SPB0109!D10</f>
        <v>618</v>
      </c>
      <c r="H10" s="48">
        <f>[1]SPB0109!E10</f>
        <v>688</v>
      </c>
      <c r="I10" s="17">
        <f>[1]SPB0109!F10</f>
        <v>0</v>
      </c>
      <c r="J10" s="17">
        <f>[1]SPB0109!G10</f>
        <v>2057</v>
      </c>
      <c r="K10" s="46">
        <f>[1]SPB0109!H10</f>
        <v>138</v>
      </c>
      <c r="L10" s="48">
        <f>[1]SPB0109!I10</f>
        <v>221</v>
      </c>
      <c r="M10" s="21">
        <f>[1]SPB0109!J10</f>
        <v>0</v>
      </c>
    </row>
    <row r="11" spans="1:13" s="53" customFormat="1" ht="27" customHeight="1" x14ac:dyDescent="0.45">
      <c r="A11" s="48"/>
      <c r="B11" s="54" t="str">
        <f>[1]SPB0109!A11</f>
        <v>2558 (2015)</v>
      </c>
      <c r="C11" s="48"/>
      <c r="D11" s="46"/>
      <c r="E11" s="21">
        <f>[1]SPB0109!B11</f>
        <v>2404</v>
      </c>
      <c r="F11" s="17">
        <f>[1]SPB0109!C11</f>
        <v>13</v>
      </c>
      <c r="G11" s="46">
        <f>[1]SPB0109!D11</f>
        <v>436</v>
      </c>
      <c r="H11" s="48">
        <f>[1]SPB0109!E11</f>
        <v>212</v>
      </c>
      <c r="I11" s="17">
        <f>[1]SPB0109!F11</f>
        <v>0</v>
      </c>
      <c r="J11" s="17">
        <f>[1]SPB0109!G11</f>
        <v>1268</v>
      </c>
      <c r="K11" s="46">
        <f>[1]SPB0109!H11</f>
        <v>70</v>
      </c>
      <c r="L11" s="48">
        <f>[1]SPB0109!I11</f>
        <v>370</v>
      </c>
      <c r="M11" s="21">
        <f>[1]SPB0109!J11</f>
        <v>35</v>
      </c>
    </row>
    <row r="12" spans="1:13" s="53" customFormat="1" ht="31.5" customHeight="1" x14ac:dyDescent="0.45">
      <c r="A12" s="48"/>
      <c r="B12" s="54" t="str">
        <f>[1]SPB0109!A12</f>
        <v>2559 (2016)</v>
      </c>
      <c r="C12" s="48"/>
      <c r="D12" s="46"/>
      <c r="E12" s="21">
        <f>[1]SPB0109!B12</f>
        <v>2180</v>
      </c>
      <c r="F12" s="17">
        <f>[1]SPB0109!C12</f>
        <v>0</v>
      </c>
      <c r="G12" s="46">
        <f>[1]SPB0109!D12</f>
        <v>531</v>
      </c>
      <c r="H12" s="48">
        <f>[1]SPB0109!E12</f>
        <v>179</v>
      </c>
      <c r="I12" s="17">
        <f>[1]SPB0109!F12</f>
        <v>17</v>
      </c>
      <c r="J12" s="17">
        <f>[1]SPB0109!G12</f>
        <v>1216</v>
      </c>
      <c r="K12" s="46">
        <f>[1]SPB0109!H12</f>
        <v>109</v>
      </c>
      <c r="L12" s="48">
        <f>[1]SPB0109!I12</f>
        <v>127</v>
      </c>
      <c r="M12" s="21">
        <f>[1]SPB0109!J12</f>
        <v>1</v>
      </c>
    </row>
    <row r="13" spans="1:13" s="53" customFormat="1" ht="30" customHeight="1" x14ac:dyDescent="0.45">
      <c r="A13" s="48"/>
      <c r="B13" s="54" t="str">
        <f>[1]SPB0109!A13</f>
        <v>2560 (2017)</v>
      </c>
      <c r="C13" s="48"/>
      <c r="D13" s="46"/>
      <c r="E13" s="21">
        <f>[1]SPB0109!B13</f>
        <v>2683</v>
      </c>
      <c r="F13" s="17">
        <f>[1]SPB0109!C13</f>
        <v>2</v>
      </c>
      <c r="G13" s="46">
        <f>[1]SPB0109!D13</f>
        <v>423</v>
      </c>
      <c r="H13" s="48">
        <f>[1]SPB0109!E13</f>
        <v>730</v>
      </c>
      <c r="I13" s="17">
        <f>[1]SPB0109!F13</f>
        <v>0</v>
      </c>
      <c r="J13" s="17">
        <f>[1]SPB0109!G13</f>
        <v>1286</v>
      </c>
      <c r="K13" s="46">
        <f>[1]SPB0109!H13</f>
        <v>123</v>
      </c>
      <c r="L13" s="48">
        <f>[1]SPB0109!I13</f>
        <v>119</v>
      </c>
      <c r="M13" s="21">
        <f>[1]SPB0109!J13</f>
        <v>0</v>
      </c>
    </row>
    <row r="14" spans="1:13" s="56" customFormat="1" ht="18.75" x14ac:dyDescent="0.45">
      <c r="A14" s="55"/>
      <c r="B14" s="49"/>
      <c r="E14" s="39"/>
      <c r="F14" s="39"/>
      <c r="G14" s="41"/>
      <c r="H14" s="41"/>
      <c r="I14" s="41"/>
      <c r="J14" s="41"/>
      <c r="K14" s="57"/>
      <c r="L14" s="41"/>
      <c r="M14" s="40"/>
    </row>
    <row r="15" spans="1:13" s="6" customFormat="1" ht="3" customHeight="1" x14ac:dyDescent="0.45">
      <c r="A15" s="23"/>
      <c r="B15" s="23"/>
      <c r="C15" s="23"/>
      <c r="D15" s="23"/>
      <c r="E15" s="24"/>
      <c r="F15" s="25"/>
      <c r="G15" s="26"/>
      <c r="H15" s="23"/>
      <c r="I15" s="25"/>
      <c r="J15" s="23"/>
      <c r="K15" s="25"/>
      <c r="L15" s="23"/>
      <c r="M15" s="24"/>
    </row>
    <row r="16" spans="1:13" s="6" customFormat="1" ht="3" customHeight="1" x14ac:dyDescent="0.45"/>
    <row r="17" spans="2:5" s="6" customFormat="1" x14ac:dyDescent="0.5">
      <c r="B17" s="52" t="s">
        <v>52</v>
      </c>
      <c r="C17" s="5"/>
      <c r="D17" s="5"/>
      <c r="E17" s="8"/>
    </row>
    <row r="18" spans="2:5" s="6" customFormat="1" x14ac:dyDescent="0.5">
      <c r="B18" s="52" t="s">
        <v>51</v>
      </c>
      <c r="C18" s="51"/>
      <c r="D18" s="5"/>
      <c r="E18" s="8"/>
    </row>
    <row r="19" spans="2:5" s="6" customFormat="1" ht="18.75" x14ac:dyDescent="0.45"/>
  </sheetData>
  <mergeCells count="2">
    <mergeCell ref="A4:D7"/>
    <mergeCell ref="F4:M4"/>
  </mergeCells>
  <phoneticPr fontId="9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T-1.1</vt:lpstr>
      <vt:lpstr>T-1.9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2018-10-16T04:04:51Z</dcterms:modified>
</cp:coreProperties>
</file>