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2.สถิติแรงงาน\"/>
    </mc:Choice>
  </mc:AlternateContent>
  <bookViews>
    <workbookView xWindow="9705" yWindow="240" windowWidth="10815" windowHeight="7575"/>
  </bookViews>
  <sheets>
    <sheet name="T-2.9" sheetId="18" r:id="rId1"/>
  </sheets>
  <definedNames>
    <definedName name="_xlnm.Print_Area" localSheetId="0">'T-2.9'!$A$1:$Y$53</definedName>
  </definedNames>
  <calcPr calcId="152511"/>
</workbook>
</file>

<file path=xl/calcChain.xml><?xml version="1.0" encoding="utf-8"?>
<calcChain xmlns="http://schemas.openxmlformats.org/spreadsheetml/2006/main">
  <c r="Q20" i="18" l="1"/>
  <c r="Q18" i="18"/>
  <c r="Q17" i="18"/>
  <c r="Q14" i="18"/>
  <c r="Q13" i="18"/>
  <c r="Q12" i="18"/>
  <c r="Q11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M19" i="18"/>
  <c r="M20" i="18"/>
  <c r="M21" i="18"/>
  <c r="M22" i="18"/>
  <c r="M23" i="18"/>
  <c r="M11" i="18"/>
  <c r="M12" i="18"/>
  <c r="M13" i="18"/>
  <c r="M14" i="18"/>
  <c r="M15" i="18"/>
  <c r="M16" i="18"/>
  <c r="M17" i="18"/>
  <c r="M18" i="18"/>
  <c r="M10" i="18"/>
</calcChain>
</file>

<file path=xl/sharedStrings.xml><?xml version="1.0" encoding="utf-8"?>
<sst xmlns="http://schemas.openxmlformats.org/spreadsheetml/2006/main" count="84" uniqueCount="56">
  <si>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</si>
  <si>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</si>
  <si>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</si>
  <si>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</si>
  <si>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</si>
  <si>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</si>
  <si>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</si>
  <si>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</si>
  <si>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</si>
  <si>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</si>
  <si>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</si>
  <si>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</si>
  <si>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</si>
  <si>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</si>
  <si>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</si>
  <si>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</si>
  <si>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</si>
  <si>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</si>
  <si>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</si>
  <si>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(2017)</t>
  </si>
  <si>
    <t>อัตราการเปลี่ยนแปลง  Percentage change (%)</t>
  </si>
  <si>
    <t>อัตราค่าจ้างขั้นต่ำ เป็นรายจังหวัด ภาคใต้ พ.ศ. 2551 และ 2553 - 2560</t>
  </si>
  <si>
    <t>Minimum Wage Rate by Province of Southern Region: 2008 and 2010 - 2517</t>
  </si>
  <si>
    <t xml:space="preserve">    ที่มา:  สำนักงานสวัสดิการและคุ้มครองแรงงานจังหวัดยะลา</t>
  </si>
  <si>
    <t>Source: Yala Provincial Labour Protection and Welfare Office</t>
  </si>
  <si>
    <t>Southernt Region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</si>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</sst>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1"/>
      <color rgb="FF21212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66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64" fontId="6" fillId="0" borderId="4" xfId="1" applyNumberFormat="1" applyFont="1" applyBorder="1" applyAlignment="1">
      <alignment horizontal="right" vertical="center"/>
    </xf>
    <xf numFmtId="165" fontId="6" fillId="0" borderId="4" xfId="1" applyNumberFormat="1" applyFont="1" applyBorder="1" applyAlignment="1">
      <alignment horizontal="right" vertical="center"/>
    </xf>
    <xf numFmtId="165" fontId="11" fillId="0" borderId="0" xfId="1" applyNumberFormat="1" applyFont="1" applyBorder="1" applyAlignment="1">
      <alignment horizontal="left" vertical="center"/>
    </xf>
    <xf numFmtId="164" fontId="11" fillId="0" borderId="4" xfId="1" applyNumberFormat="1" applyFont="1" applyBorder="1" applyAlignment="1">
      <alignment horizontal="right" vertical="center"/>
    </xf>
    <xf numFmtId="164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64" fontId="11" fillId="0" borderId="4" xfId="1" applyNumberFormat="1" applyFont="1" applyBorder="1" applyAlignment="1">
      <alignment horizontal="right"/>
    </xf>
    <xf numFmtId="164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64" fontId="11" fillId="0" borderId="0" xfId="1" applyNumberFormat="1" applyFont="1" applyBorder="1" applyAlignment="1">
      <alignment horizontal="left"/>
    </xf>
    <xf numFmtId="164" fontId="6" fillId="0" borderId="4" xfId="1" applyNumberFormat="1" applyFont="1" applyBorder="1" applyAlignment="1">
      <alignment horizontal="right"/>
    </xf>
    <xf numFmtId="165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64" fontId="11" fillId="0" borderId="5" xfId="1" applyNumberFormat="1" applyFont="1" applyBorder="1" applyAlignment="1">
      <alignment horizontal="right"/>
    </xf>
    <xf numFmtId="165" fontId="11" fillId="0" borderId="5" xfId="1" applyNumberFormat="1" applyFont="1" applyBorder="1" applyAlignment="1">
      <alignment horizontal="right"/>
    </xf>
    <xf numFmtId="164" fontId="11" fillId="0" borderId="0" xfId="1" applyNumberFormat="1" applyFont="1" applyBorder="1" applyAlignment="1">
      <alignment horizontal="right"/>
    </xf>
    <xf numFmtId="165" fontId="11" fillId="0" borderId="0" xfId="1" applyNumberFormat="1" applyFont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0" xfId="0" quotePrefix="1" applyFont="1" applyBorder="1" applyAlignment="1">
      <alignment horizontal="left"/>
    </xf>
    <xf numFmtId="164" fontId="7" fillId="0" borderId="2" xfId="1" applyNumberFormat="1" applyFont="1" applyBorder="1" applyAlignment="1">
      <alignment horizontal="right"/>
    </xf>
    <xf numFmtId="165" fontId="7" fillId="0" borderId="2" xfId="1" applyNumberFormat="1" applyFont="1" applyBorder="1" applyAlignment="1">
      <alignment horizontal="right"/>
    </xf>
    <xf numFmtId="0" fontId="10" fillId="0" borderId="0" xfId="1" applyNumberFormat="1" applyFont="1" applyBorder="1" applyAlignment="1"/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344025" y="66960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28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344025" y="238125"/>
          <a:ext cx="0" cy="64579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344025" y="66960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344025" y="66960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344025" y="66960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344025" y="66960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28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344025" y="5876925"/>
          <a:ext cx="0" cy="8191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28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344025" y="5876925"/>
          <a:ext cx="0" cy="8191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28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1028700</xdr:colOff>
      <xdr:row>18</xdr:row>
      <xdr:rowOff>247649</xdr:rowOff>
    </xdr:from>
    <xdr:to>
      <xdr:col>21</xdr:col>
      <xdr:colOff>28575</xdr:colOff>
      <xdr:row>26</xdr:row>
      <xdr:rowOff>180524</xdr:rowOff>
    </xdr:to>
    <xdr:grpSp>
      <xdr:nvGrpSpPr>
        <xdr:cNvPr id="90" name="Group 89"/>
        <xdr:cNvGrpSpPr/>
      </xdr:nvGrpSpPr>
      <xdr:grpSpPr>
        <a:xfrm>
          <a:off x="9258300" y="4743449"/>
          <a:ext cx="542925" cy="1752150"/>
          <a:chOff x="9401175" y="3924300"/>
          <a:chExt cx="533400" cy="2997655"/>
        </a:xfrm>
      </xdr:grpSpPr>
      <xdr:grpSp>
        <xdr:nvGrpSpPr>
          <xdr:cNvPr id="86" name="Group 85"/>
          <xdr:cNvGrpSpPr/>
        </xdr:nvGrpSpPr>
        <xdr:grpSpPr>
          <a:xfrm>
            <a:off x="9591675" y="6219824"/>
            <a:ext cx="342900" cy="702131"/>
            <a:chOff x="9544050" y="6057899"/>
            <a:chExt cx="342900" cy="702131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369197" y="6242277"/>
              <a:ext cx="702131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395642" y="6239653"/>
              <a:ext cx="615904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zoomScaleNormal="100" workbookViewId="0">
      <selection activeCell="AD13" sqref="AD13"/>
    </sheetView>
  </sheetViews>
  <sheetFormatPr defaultRowHeight="15.75" x14ac:dyDescent="0.2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7" width="8.7109375" style="5" customWidth="1"/>
    <col min="18" max="18" width="1.42578125" style="5" customWidth="1"/>
    <col min="19" max="19" width="16.7109375" style="5" customWidth="1"/>
    <col min="20" max="20" width="2.28515625" style="5" customWidth="1"/>
    <col min="21" max="21" width="4.140625" style="5" customWidth="1"/>
    <col min="22" max="28" width="0.85546875" style="5" customWidth="1"/>
    <col min="29" max="16384" width="9.140625" style="5"/>
  </cols>
  <sheetData>
    <row r="1" spans="1:19" s="1" customFormat="1" ht="18.75" x14ac:dyDescent="0.3">
      <c r="B1" s="1" t="s">
        <v>0</v>
      </c>
      <c r="C1" s="6">
        <v>2.9</v>
      </c>
      <c r="D1" s="1" t="s">
        <v>21</v>
      </c>
    </row>
    <row r="2" spans="1:19" s="2" customFormat="1" ht="18.75" x14ac:dyDescent="0.3">
      <c r="B2" s="1" t="s">
        <v>18</v>
      </c>
      <c r="C2" s="6">
        <v>2.9</v>
      </c>
      <c r="D2" s="1" t="s">
        <v>22</v>
      </c>
      <c r="E2" s="1"/>
      <c r="F2" s="1"/>
    </row>
    <row r="3" spans="1:19" s="4" customFormat="1" ht="16.5" customHeight="1" x14ac:dyDescent="0.3">
      <c r="A3" s="3"/>
      <c r="B3" s="3"/>
      <c r="C3" s="3"/>
      <c r="D3" s="3"/>
      <c r="E3" s="3"/>
      <c r="F3" s="3"/>
      <c r="G3" s="3"/>
      <c r="L3" s="3"/>
      <c r="S3" s="7" t="s">
        <v>13</v>
      </c>
    </row>
    <row r="4" spans="1:19" s="11" customFormat="1" ht="19.5" customHeight="1" x14ac:dyDescent="0.25">
      <c r="A4" s="8"/>
      <c r="B4" s="8"/>
      <c r="C4" s="8"/>
      <c r="D4" s="8"/>
      <c r="E4" s="8"/>
      <c r="F4" s="57" t="s">
        <v>7</v>
      </c>
      <c r="G4" s="58"/>
      <c r="H4" s="58"/>
      <c r="I4" s="58"/>
      <c r="J4" s="58"/>
      <c r="K4" s="58"/>
      <c r="L4" s="59"/>
      <c r="M4" s="64" t="s">
        <v>20</v>
      </c>
      <c r="N4" s="64"/>
      <c r="O4" s="64"/>
      <c r="P4" s="64"/>
      <c r="Q4" s="64"/>
      <c r="R4" s="9"/>
      <c r="S4" s="10"/>
    </row>
    <row r="5" spans="1:19" s="11" customFormat="1" x14ac:dyDescent="0.25">
      <c r="A5" s="56" t="s">
        <v>1</v>
      </c>
      <c r="B5" s="56"/>
      <c r="C5" s="56"/>
      <c r="D5" s="56"/>
      <c r="E5" s="56"/>
      <c r="F5" s="60">
        <v>2551</v>
      </c>
      <c r="G5" s="61"/>
      <c r="H5" s="46">
        <v>2553</v>
      </c>
      <c r="I5" s="12">
        <v>2554</v>
      </c>
      <c r="J5" s="46">
        <v>2555</v>
      </c>
      <c r="K5" s="12">
        <v>2556</v>
      </c>
      <c r="L5" s="12">
        <v>2560</v>
      </c>
      <c r="M5" s="46">
        <v>2553</v>
      </c>
      <c r="N5" s="12">
        <v>2554</v>
      </c>
      <c r="O5" s="46">
        <v>2555</v>
      </c>
      <c r="P5" s="12">
        <v>2556</v>
      </c>
      <c r="Q5" s="12">
        <v>2560</v>
      </c>
      <c r="R5" s="13"/>
      <c r="S5" s="55" t="s">
        <v>6</v>
      </c>
    </row>
    <row r="6" spans="1:19" s="11" customFormat="1" ht="12" customHeight="1" x14ac:dyDescent="0.25">
      <c r="A6" s="56"/>
      <c r="B6" s="56"/>
      <c r="C6" s="56"/>
      <c r="D6" s="56"/>
      <c r="E6" s="56"/>
      <c r="F6" s="62" t="s">
        <v>10</v>
      </c>
      <c r="G6" s="63"/>
      <c r="H6" s="15" t="s">
        <v>11</v>
      </c>
      <c r="I6" s="14" t="s">
        <v>12</v>
      </c>
      <c r="J6" s="15" t="s">
        <v>17</v>
      </c>
      <c r="K6" s="14" t="s">
        <v>16</v>
      </c>
      <c r="L6" s="14" t="s">
        <v>19</v>
      </c>
      <c r="M6" s="15" t="s">
        <v>11</v>
      </c>
      <c r="N6" s="14" t="s">
        <v>12</v>
      </c>
      <c r="O6" s="15" t="s">
        <v>17</v>
      </c>
      <c r="P6" s="14" t="s">
        <v>16</v>
      </c>
      <c r="Q6" s="14" t="s">
        <v>19</v>
      </c>
      <c r="R6" s="13"/>
      <c r="S6" s="55"/>
    </row>
    <row r="7" spans="1:19" s="11" customFormat="1" ht="18" customHeight="1" x14ac:dyDescent="0.25">
      <c r="A7" s="55"/>
      <c r="B7" s="55"/>
      <c r="C7" s="55"/>
      <c r="D7" s="55"/>
      <c r="E7" s="55"/>
      <c r="F7" s="16" t="s">
        <v>3</v>
      </c>
      <c r="G7" s="48" t="s">
        <v>8</v>
      </c>
      <c r="H7" s="48" t="s">
        <v>3</v>
      </c>
      <c r="I7" s="16" t="s">
        <v>2</v>
      </c>
      <c r="J7" s="16" t="s">
        <v>14</v>
      </c>
      <c r="K7" s="16" t="s">
        <v>2</v>
      </c>
      <c r="L7" s="16" t="s">
        <v>2</v>
      </c>
      <c r="M7" s="16" t="s">
        <v>3</v>
      </c>
      <c r="N7" s="16" t="s">
        <v>2</v>
      </c>
      <c r="O7" s="16" t="s">
        <v>14</v>
      </c>
      <c r="P7" s="16" t="s">
        <v>2</v>
      </c>
      <c r="Q7" s="16" t="s">
        <v>2</v>
      </c>
      <c r="R7" s="13"/>
      <c r="S7" s="55"/>
    </row>
    <row r="8" spans="1:19" s="11" customFormat="1" ht="14.25" customHeight="1" x14ac:dyDescent="0.25">
      <c r="A8" s="17"/>
      <c r="B8" s="17"/>
      <c r="C8" s="18"/>
      <c r="D8" s="18"/>
      <c r="E8" s="18"/>
      <c r="F8" s="19" t="s">
        <v>5</v>
      </c>
      <c r="G8" s="47" t="s">
        <v>9</v>
      </c>
      <c r="H8" s="47" t="s">
        <v>5</v>
      </c>
      <c r="I8" s="19" t="s">
        <v>4</v>
      </c>
      <c r="J8" s="19" t="s">
        <v>15</v>
      </c>
      <c r="K8" s="19" t="s">
        <v>4</v>
      </c>
      <c r="L8" s="19" t="s">
        <v>4</v>
      </c>
      <c r="M8" s="19" t="s">
        <v>5</v>
      </c>
      <c r="N8" s="19" t="s">
        <v>4</v>
      </c>
      <c r="O8" s="19" t="s">
        <v>15</v>
      </c>
      <c r="P8" s="19" t="s">
        <v>4</v>
      </c>
      <c r="Q8" s="19" t="s">
        <v>4</v>
      </c>
      <c r="R8" s="20"/>
      <c r="S8" s="21"/>
    </row>
    <row r="9" spans="1:19" s="22" customFormat="1" ht="24.95" customHeight="1" x14ac:dyDescent="0.25">
      <c r="A9" s="50" t="s">
        <v>26</v>
      </c>
      <c r="B9" s="51"/>
      <c r="C9" s="50"/>
      <c r="D9" s="50"/>
      <c r="E9" s="50"/>
      <c r="F9" s="52"/>
      <c r="G9" s="52"/>
      <c r="H9" s="52"/>
      <c r="I9" s="52"/>
      <c r="J9" s="52"/>
      <c r="K9" s="52"/>
      <c r="L9" s="52"/>
      <c r="M9" s="53"/>
      <c r="N9" s="52"/>
      <c r="O9" s="52"/>
      <c r="P9" s="52"/>
      <c r="Q9" s="52"/>
      <c r="R9" s="54" t="s">
        <v>25</v>
      </c>
      <c r="S9" s="50"/>
    </row>
    <row r="10" spans="1:19" s="24" customFormat="1" ht="21.95" customHeight="1" x14ac:dyDescent="0.5">
      <c r="A10" s="23"/>
      <c r="B10" s="23" t="s">
        <v>27</v>
      </c>
      <c r="F10" s="25">
        <v>150</v>
      </c>
      <c r="G10" s="25">
        <v>155</v>
      </c>
      <c r="H10" s="25">
        <v>159</v>
      </c>
      <c r="I10" s="25">
        <v>174</v>
      </c>
      <c r="J10" s="25">
        <v>243</v>
      </c>
      <c r="K10" s="25">
        <v>300</v>
      </c>
      <c r="L10" s="25">
        <v>300</v>
      </c>
      <c r="M10" s="26">
        <f>(H10-G10)/G10*100</f>
        <v>2.5806451612903225</v>
      </c>
      <c r="N10" s="26">
        <f>(I10-H10)/H10*100</f>
        <v>9.433962264150944</v>
      </c>
      <c r="O10" s="26">
        <f>(J10-I10)/I10*100</f>
        <v>39.655172413793103</v>
      </c>
      <c r="P10" s="26">
        <f>(K10-J10)/J10*100</f>
        <v>23.456790123456788</v>
      </c>
      <c r="Q10" s="26" t="s">
        <v>55</v>
      </c>
      <c r="R10" s="27"/>
      <c r="S10" s="49" t="s">
        <v>41</v>
      </c>
    </row>
    <row r="11" spans="1:19" s="24" customFormat="1" ht="21.95" customHeight="1" x14ac:dyDescent="0.5">
      <c r="A11" s="23"/>
      <c r="B11" s="23" t="s">
        <v>28</v>
      </c>
      <c r="F11" s="28">
        <v>160</v>
      </c>
      <c r="G11" s="28">
        <v>165</v>
      </c>
      <c r="H11" s="28">
        <v>170</v>
      </c>
      <c r="I11" s="28">
        <v>184</v>
      </c>
      <c r="J11" s="28">
        <v>257</v>
      </c>
      <c r="K11" s="28">
        <v>300</v>
      </c>
      <c r="L11" s="28">
        <v>308</v>
      </c>
      <c r="M11" s="26">
        <f t="shared" ref="M11:Q23" si="0">(H11-G11)/G11*100</f>
        <v>3.0303030303030303</v>
      </c>
      <c r="N11" s="26">
        <f t="shared" si="0"/>
        <v>8.235294117647058</v>
      </c>
      <c r="O11" s="26">
        <f t="shared" si="0"/>
        <v>39.673913043478258</v>
      </c>
      <c r="P11" s="26">
        <f t="shared" si="0"/>
        <v>16.731517509727624</v>
      </c>
      <c r="Q11" s="26">
        <f t="shared" si="0"/>
        <v>2.666666666666667</v>
      </c>
      <c r="R11" s="27"/>
      <c r="S11" s="49" t="s">
        <v>42</v>
      </c>
    </row>
    <row r="12" spans="1:19" s="24" customFormat="1" ht="21.95" customHeight="1" x14ac:dyDescent="0.5">
      <c r="B12" s="23" t="s">
        <v>29</v>
      </c>
      <c r="F12" s="25">
        <v>162</v>
      </c>
      <c r="G12" s="25">
        <v>168</v>
      </c>
      <c r="H12" s="25">
        <v>173</v>
      </c>
      <c r="I12" s="25">
        <v>186</v>
      </c>
      <c r="J12" s="25">
        <v>259</v>
      </c>
      <c r="K12" s="25">
        <v>300</v>
      </c>
      <c r="L12" s="25">
        <v>308</v>
      </c>
      <c r="M12" s="26">
        <f t="shared" si="0"/>
        <v>2.9761904761904758</v>
      </c>
      <c r="N12" s="26">
        <f t="shared" si="0"/>
        <v>7.5144508670520231</v>
      </c>
      <c r="O12" s="26">
        <f t="shared" si="0"/>
        <v>39.247311827956985</v>
      </c>
      <c r="P12" s="26">
        <f t="shared" si="0"/>
        <v>15.83011583011583</v>
      </c>
      <c r="Q12" s="26">
        <f t="shared" si="0"/>
        <v>2.666666666666667</v>
      </c>
      <c r="R12" s="27"/>
      <c r="S12" s="49" t="s">
        <v>43</v>
      </c>
    </row>
    <row r="13" spans="1:19" s="24" customFormat="1" ht="21.95" customHeight="1" x14ac:dyDescent="0.5">
      <c r="B13" s="23" t="s">
        <v>30</v>
      </c>
      <c r="F13" s="25">
        <v>193</v>
      </c>
      <c r="G13" s="25">
        <v>197</v>
      </c>
      <c r="H13" s="25">
        <v>204</v>
      </c>
      <c r="I13" s="25">
        <v>221</v>
      </c>
      <c r="J13" s="25">
        <v>300</v>
      </c>
      <c r="K13" s="25">
        <v>300</v>
      </c>
      <c r="L13" s="25">
        <v>310</v>
      </c>
      <c r="M13" s="26">
        <f t="shared" si="0"/>
        <v>3.5532994923857872</v>
      </c>
      <c r="N13" s="26">
        <f t="shared" si="0"/>
        <v>8.3333333333333321</v>
      </c>
      <c r="O13" s="26">
        <f t="shared" si="0"/>
        <v>35.74660633484163</v>
      </c>
      <c r="P13" s="26" t="s">
        <v>55</v>
      </c>
      <c r="Q13" s="26">
        <f t="shared" si="0"/>
        <v>3.3333333333333335</v>
      </c>
      <c r="R13" s="29"/>
      <c r="S13" s="49" t="s">
        <v>44</v>
      </c>
    </row>
    <row r="14" spans="1:19" s="24" customFormat="1" ht="21.95" customHeight="1" x14ac:dyDescent="0.5">
      <c r="A14" s="23"/>
      <c r="B14" s="30" t="s">
        <v>31</v>
      </c>
      <c r="F14" s="28">
        <v>150</v>
      </c>
      <c r="G14" s="28">
        <v>155</v>
      </c>
      <c r="H14" s="28">
        <v>159</v>
      </c>
      <c r="I14" s="28">
        <v>172</v>
      </c>
      <c r="J14" s="28">
        <v>240</v>
      </c>
      <c r="K14" s="28">
        <v>300</v>
      </c>
      <c r="L14" s="28">
        <v>308</v>
      </c>
      <c r="M14" s="26">
        <f t="shared" si="0"/>
        <v>2.5806451612903225</v>
      </c>
      <c r="N14" s="26">
        <f t="shared" si="0"/>
        <v>8.1761006289308167</v>
      </c>
      <c r="O14" s="26">
        <f t="shared" si="0"/>
        <v>39.534883720930232</v>
      </c>
      <c r="P14" s="26">
        <f t="shared" si="0"/>
        <v>25</v>
      </c>
      <c r="Q14" s="26">
        <f t="shared" si="0"/>
        <v>2.666666666666667</v>
      </c>
      <c r="R14" s="27"/>
      <c r="S14" s="49" t="s">
        <v>45</v>
      </c>
    </row>
    <row r="15" spans="1:19" s="24" customFormat="1" ht="21.95" customHeight="1" x14ac:dyDescent="0.25">
      <c r="A15" s="30"/>
      <c r="B15" s="32" t="s">
        <v>32</v>
      </c>
      <c r="C15" s="33"/>
      <c r="F15" s="28">
        <v>163</v>
      </c>
      <c r="G15" s="28">
        <v>169</v>
      </c>
      <c r="H15" s="28">
        <v>173</v>
      </c>
      <c r="I15" s="28">
        <v>185</v>
      </c>
      <c r="J15" s="28">
        <v>258</v>
      </c>
      <c r="K15" s="28">
        <v>300</v>
      </c>
      <c r="L15" s="28">
        <v>300</v>
      </c>
      <c r="M15" s="26">
        <f t="shared" si="0"/>
        <v>2.3668639053254439</v>
      </c>
      <c r="N15" s="26">
        <f t="shared" si="0"/>
        <v>6.9364161849710975</v>
      </c>
      <c r="O15" s="26">
        <f t="shared" si="0"/>
        <v>39.45945945945946</v>
      </c>
      <c r="P15" s="26">
        <f t="shared" si="0"/>
        <v>16.279069767441861</v>
      </c>
      <c r="Q15" s="26" t="s">
        <v>55</v>
      </c>
      <c r="R15" s="31"/>
      <c r="S15" s="49" t="s">
        <v>46</v>
      </c>
    </row>
    <row r="16" spans="1:19" s="33" customFormat="1" ht="21.95" customHeight="1" x14ac:dyDescent="0.25">
      <c r="A16" s="32"/>
      <c r="B16" s="36" t="s">
        <v>33</v>
      </c>
      <c r="F16" s="34">
        <v>150</v>
      </c>
      <c r="G16" s="34">
        <v>158</v>
      </c>
      <c r="H16" s="34">
        <v>160</v>
      </c>
      <c r="I16" s="34">
        <v>173</v>
      </c>
      <c r="J16" s="34">
        <v>241</v>
      </c>
      <c r="K16" s="34">
        <v>300</v>
      </c>
      <c r="L16" s="34">
        <v>300</v>
      </c>
      <c r="M16" s="26">
        <f t="shared" si="0"/>
        <v>1.2658227848101267</v>
      </c>
      <c r="N16" s="26">
        <f t="shared" si="0"/>
        <v>8.125</v>
      </c>
      <c r="O16" s="26">
        <f t="shared" si="0"/>
        <v>39.306358381502889</v>
      </c>
      <c r="P16" s="26">
        <f t="shared" si="0"/>
        <v>24.481327800829874</v>
      </c>
      <c r="Q16" s="26" t="s">
        <v>55</v>
      </c>
      <c r="R16" s="35"/>
      <c r="S16" s="49" t="s">
        <v>47</v>
      </c>
    </row>
    <row r="17" spans="1:21" s="33" customFormat="1" ht="21.95" customHeight="1" x14ac:dyDescent="0.25">
      <c r="A17" s="36"/>
      <c r="B17" s="33" t="s">
        <v>34</v>
      </c>
      <c r="F17" s="34">
        <v>152</v>
      </c>
      <c r="G17" s="34">
        <v>157</v>
      </c>
      <c r="H17" s="34">
        <v>161</v>
      </c>
      <c r="I17" s="34">
        <v>176</v>
      </c>
      <c r="J17" s="34">
        <v>246</v>
      </c>
      <c r="K17" s="34">
        <v>300</v>
      </c>
      <c r="L17" s="34">
        <v>308</v>
      </c>
      <c r="M17" s="26">
        <f t="shared" si="0"/>
        <v>2.547770700636943</v>
      </c>
      <c r="N17" s="26">
        <f t="shared" si="0"/>
        <v>9.316770186335404</v>
      </c>
      <c r="O17" s="26">
        <f t="shared" si="0"/>
        <v>39.772727272727273</v>
      </c>
      <c r="P17" s="26">
        <f t="shared" si="0"/>
        <v>21.951219512195124</v>
      </c>
      <c r="Q17" s="26">
        <f t="shared" si="0"/>
        <v>2.666666666666667</v>
      </c>
      <c r="R17" s="37"/>
      <c r="S17" s="49" t="s">
        <v>48</v>
      </c>
    </row>
    <row r="18" spans="1:21" s="33" customFormat="1" ht="21.95" customHeight="1" x14ac:dyDescent="0.25">
      <c r="B18" s="33" t="s">
        <v>35</v>
      </c>
      <c r="F18" s="34">
        <v>150</v>
      </c>
      <c r="G18" s="34">
        <v>155</v>
      </c>
      <c r="H18" s="34">
        <v>159</v>
      </c>
      <c r="I18" s="34">
        <v>173</v>
      </c>
      <c r="J18" s="34">
        <v>241</v>
      </c>
      <c r="K18" s="34">
        <v>300</v>
      </c>
      <c r="L18" s="34">
        <v>305</v>
      </c>
      <c r="M18" s="26">
        <f t="shared" si="0"/>
        <v>2.5806451612903225</v>
      </c>
      <c r="N18" s="26">
        <f t="shared" si="0"/>
        <v>8.8050314465408803</v>
      </c>
      <c r="O18" s="26">
        <f t="shared" si="0"/>
        <v>39.306358381502889</v>
      </c>
      <c r="P18" s="26">
        <f t="shared" si="0"/>
        <v>24.481327800829874</v>
      </c>
      <c r="Q18" s="26">
        <f t="shared" si="0"/>
        <v>1.6666666666666667</v>
      </c>
      <c r="S18" s="49" t="s">
        <v>49</v>
      </c>
    </row>
    <row r="19" spans="1:21" s="33" customFormat="1" ht="21.95" customHeight="1" x14ac:dyDescent="0.25">
      <c r="B19" s="33" t="s">
        <v>36</v>
      </c>
      <c r="F19" s="38">
        <v>154</v>
      </c>
      <c r="G19" s="38">
        <v>157</v>
      </c>
      <c r="H19" s="38">
        <v>162</v>
      </c>
      <c r="I19" s="38">
        <v>175</v>
      </c>
      <c r="J19" s="38">
        <v>244</v>
      </c>
      <c r="K19" s="38">
        <v>300</v>
      </c>
      <c r="L19" s="38">
        <v>300</v>
      </c>
      <c r="M19" s="26">
        <f>(H19-G19)/G19*100</f>
        <v>3.1847133757961785</v>
      </c>
      <c r="N19" s="26">
        <f>(I19-H19)/H19*100</f>
        <v>8.0246913580246915</v>
      </c>
      <c r="O19" s="26">
        <f>(J19-I19)/I19*100</f>
        <v>39.428571428571431</v>
      </c>
      <c r="P19" s="26">
        <f>(K19-J19)/J19*100</f>
        <v>22.950819672131146</v>
      </c>
      <c r="Q19" s="26" t="s">
        <v>55</v>
      </c>
      <c r="S19" s="49" t="s">
        <v>50</v>
      </c>
    </row>
    <row r="20" spans="1:21" s="40" customFormat="1" ht="21.95" customHeight="1" x14ac:dyDescent="0.25">
      <c r="A20" s="33"/>
      <c r="B20" s="33" t="s">
        <v>37</v>
      </c>
      <c r="C20" s="33"/>
      <c r="D20" s="33"/>
      <c r="E20" s="33"/>
      <c r="F20" s="34">
        <v>150</v>
      </c>
      <c r="G20" s="34">
        <v>155</v>
      </c>
      <c r="H20" s="34">
        <v>159</v>
      </c>
      <c r="I20" s="34">
        <v>173</v>
      </c>
      <c r="J20" s="34">
        <v>241</v>
      </c>
      <c r="K20" s="34">
        <v>300</v>
      </c>
      <c r="L20" s="34">
        <v>305</v>
      </c>
      <c r="M20" s="26">
        <f t="shared" si="0"/>
        <v>2.5806451612903225</v>
      </c>
      <c r="N20" s="26">
        <f t="shared" si="0"/>
        <v>8.8050314465408803</v>
      </c>
      <c r="O20" s="26">
        <f t="shared" si="0"/>
        <v>39.306358381502889</v>
      </c>
      <c r="P20" s="26">
        <f t="shared" si="0"/>
        <v>24.481327800829874</v>
      </c>
      <c r="Q20" s="26">
        <f t="shared" si="0"/>
        <v>1.6666666666666667</v>
      </c>
      <c r="R20" s="39"/>
      <c r="S20" s="49" t="s">
        <v>51</v>
      </c>
    </row>
    <row r="21" spans="1:21" s="40" customFormat="1" ht="21.95" customHeight="1" x14ac:dyDescent="0.25">
      <c r="A21" s="33"/>
      <c r="B21" s="33" t="s">
        <v>38</v>
      </c>
      <c r="C21" s="33"/>
      <c r="D21" s="33"/>
      <c r="E21" s="33"/>
      <c r="F21" s="34">
        <v>148</v>
      </c>
      <c r="G21" s="34">
        <v>155</v>
      </c>
      <c r="H21" s="34">
        <v>159</v>
      </c>
      <c r="I21" s="34">
        <v>170</v>
      </c>
      <c r="J21" s="34">
        <v>237</v>
      </c>
      <c r="K21" s="34">
        <v>300</v>
      </c>
      <c r="L21" s="34">
        <v>300</v>
      </c>
      <c r="M21" s="26">
        <f t="shared" si="0"/>
        <v>2.5806451612903225</v>
      </c>
      <c r="N21" s="26">
        <f t="shared" si="0"/>
        <v>6.9182389937106921</v>
      </c>
      <c r="O21" s="26">
        <f t="shared" si="0"/>
        <v>39.411764705882355</v>
      </c>
      <c r="P21" s="26">
        <f t="shared" si="0"/>
        <v>26.582278481012654</v>
      </c>
      <c r="Q21" s="26" t="s">
        <v>55</v>
      </c>
      <c r="R21" s="39"/>
      <c r="S21" s="49" t="s">
        <v>52</v>
      </c>
    </row>
    <row r="22" spans="1:21" s="33" customFormat="1" ht="21.95" customHeight="1" x14ac:dyDescent="0.25">
      <c r="B22" s="33" t="s">
        <v>39</v>
      </c>
      <c r="F22" s="34">
        <v>148</v>
      </c>
      <c r="G22" s="34">
        <v>155</v>
      </c>
      <c r="H22" s="34">
        <v>160</v>
      </c>
      <c r="I22" s="34">
        <v>172</v>
      </c>
      <c r="J22" s="34">
        <v>240</v>
      </c>
      <c r="K22" s="34">
        <v>300</v>
      </c>
      <c r="L22" s="34">
        <v>300</v>
      </c>
      <c r="M22" s="26">
        <f t="shared" si="0"/>
        <v>3.225806451612903</v>
      </c>
      <c r="N22" s="26">
        <f t="shared" si="0"/>
        <v>7.5</v>
      </c>
      <c r="O22" s="26">
        <f t="shared" si="0"/>
        <v>39.534883720930232</v>
      </c>
      <c r="P22" s="26">
        <f t="shared" si="0"/>
        <v>25</v>
      </c>
      <c r="Q22" s="26" t="s">
        <v>55</v>
      </c>
      <c r="R22" s="37"/>
      <c r="S22" s="49" t="s">
        <v>53</v>
      </c>
    </row>
    <row r="23" spans="1:21" s="33" customFormat="1" ht="21.95" customHeight="1" x14ac:dyDescent="0.25">
      <c r="B23" s="36" t="s">
        <v>40</v>
      </c>
      <c r="F23" s="34">
        <v>148</v>
      </c>
      <c r="G23" s="34">
        <v>153</v>
      </c>
      <c r="H23" s="34">
        <v>160</v>
      </c>
      <c r="I23" s="34">
        <v>171</v>
      </c>
      <c r="J23" s="34">
        <v>239</v>
      </c>
      <c r="K23" s="34">
        <v>300</v>
      </c>
      <c r="L23" s="34">
        <v>300</v>
      </c>
      <c r="M23" s="26">
        <f t="shared" si="0"/>
        <v>4.5751633986928102</v>
      </c>
      <c r="N23" s="26">
        <f t="shared" si="0"/>
        <v>6.8750000000000009</v>
      </c>
      <c r="O23" s="26">
        <f t="shared" si="0"/>
        <v>39.76608187134503</v>
      </c>
      <c r="P23" s="26">
        <f t="shared" si="0"/>
        <v>25.523012552301257</v>
      </c>
      <c r="Q23" s="26" t="s">
        <v>55</v>
      </c>
      <c r="R23" s="37"/>
      <c r="S23" s="49" t="s">
        <v>54</v>
      </c>
    </row>
    <row r="24" spans="1:21" s="33" customFormat="1" ht="15" customHeight="1" x14ac:dyDescent="0.25">
      <c r="A24" s="41"/>
      <c r="B24" s="41"/>
      <c r="C24" s="41"/>
      <c r="D24" s="41"/>
      <c r="E24" s="41"/>
      <c r="F24" s="42"/>
      <c r="G24" s="42"/>
      <c r="H24" s="42"/>
      <c r="I24" s="42"/>
      <c r="J24" s="42"/>
      <c r="K24" s="42"/>
      <c r="L24" s="42"/>
      <c r="M24" s="43"/>
      <c r="N24" s="42"/>
      <c r="O24" s="42"/>
      <c r="P24" s="42"/>
      <c r="Q24" s="42"/>
      <c r="R24" s="41"/>
      <c r="S24" s="41"/>
    </row>
    <row r="25" spans="1:21" s="33" customFormat="1" ht="5.0999999999999996" customHeight="1" x14ac:dyDescent="0.25">
      <c r="F25" s="44"/>
      <c r="G25" s="44"/>
      <c r="H25" s="44"/>
      <c r="I25" s="44"/>
      <c r="J25" s="44"/>
      <c r="K25" s="44"/>
      <c r="L25" s="44"/>
      <c r="M25" s="45"/>
      <c r="N25" s="44"/>
      <c r="O25" s="44"/>
      <c r="P25" s="44"/>
      <c r="Q25" s="44"/>
    </row>
    <row r="26" spans="1:21" s="40" customFormat="1" ht="15" customHeight="1" x14ac:dyDescent="0.25">
      <c r="A26" s="33"/>
      <c r="B26" s="5" t="s">
        <v>23</v>
      </c>
      <c r="C26" s="5"/>
      <c r="D26" s="33"/>
      <c r="E26" s="33"/>
      <c r="F26" s="44"/>
      <c r="G26" s="44"/>
      <c r="H26" s="44"/>
      <c r="I26" s="44"/>
      <c r="J26" s="44"/>
      <c r="K26" s="44"/>
      <c r="L26" s="44"/>
      <c r="M26" s="45"/>
      <c r="N26" s="44"/>
      <c r="O26" s="44"/>
      <c r="P26" s="44"/>
      <c r="Q26" s="44"/>
      <c r="R26" s="33"/>
      <c r="S26" s="33"/>
      <c r="T26" s="33"/>
      <c r="U26" s="33"/>
    </row>
    <row r="27" spans="1:21" s="33" customFormat="1" ht="15" customHeight="1" x14ac:dyDescent="0.25">
      <c r="A27" s="5"/>
      <c r="B27" s="5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s="33" customFormat="1" ht="1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s="33" customFormat="1" ht="1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s="33" customFormat="1" ht="1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s="33" customFormat="1" ht="1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s="33" customFormat="1" ht="6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s="33" customFormat="1" ht="6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</sheetData>
  <mergeCells count="6">
    <mergeCell ref="S5:S7"/>
    <mergeCell ref="A5:E7"/>
    <mergeCell ref="F4:L4"/>
    <mergeCell ref="F5:G5"/>
    <mergeCell ref="F6:G6"/>
    <mergeCell ref="M4:Q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2018-07-04T12:04:23Z</cp:lastPrinted>
  <dcterms:created xsi:type="dcterms:W3CDTF">2004-08-16T17:13:42Z</dcterms:created>
  <dcterms:modified xsi:type="dcterms:W3CDTF">2019-01-02T17:02:04Z</dcterms:modified>
</cp:coreProperties>
</file>