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120" yWindow="45" windowWidth="11715" windowHeight="5625" tabRatio="665"/>
  </bookViews>
  <sheets>
    <sheet name="T-2.9" sheetId="18" r:id="rId1"/>
  </sheets>
  <definedNames>
    <definedName name="_xlnm.Print_Area" localSheetId="0">'T-2.9'!$A$1:$U$33</definedName>
  </definedNames>
  <calcPr calcId="162913"/>
</workbook>
</file>

<file path=xl/calcChain.xml><?xml version="1.0" encoding="utf-8"?>
<calcChain xmlns="http://schemas.openxmlformats.org/spreadsheetml/2006/main">
  <c r="Q11" i="18"/>
  <c r="Q12"/>
  <c r="Q13"/>
  <c r="Q14"/>
  <c r="Q15"/>
  <c r="Q16"/>
  <c r="Q17"/>
  <c r="Q18"/>
  <c r="Q19"/>
  <c r="Q20"/>
  <c r="Q21"/>
  <c r="Q22"/>
  <c r="Q23"/>
  <c r="Q24"/>
  <c r="Q25"/>
  <c r="Q26"/>
  <c r="Q10"/>
  <c r="P10"/>
  <c r="P11" l="1"/>
  <c r="P12"/>
  <c r="P13"/>
  <c r="P14"/>
  <c r="P15"/>
  <c r="P16"/>
  <c r="P17"/>
  <c r="P18"/>
  <c r="P19"/>
  <c r="P20"/>
  <c r="P21"/>
  <c r="P22"/>
  <c r="P23"/>
  <c r="P24"/>
  <c r="P25"/>
  <c r="P26"/>
</calcChain>
</file>

<file path=xl/sharedStrings.xml><?xml version="1.0" encoding="utf-8"?>
<sst xmlns="http://schemas.openxmlformats.org/spreadsheetml/2006/main" count="88" uniqueCount="62">
  <si>
    <t>ตาราง</t>
  </si>
  <si>
    <t>จังหวัด</t>
  </si>
  <si>
    <t xml:space="preserve">  ม.ค.</t>
  </si>
  <si>
    <t xml:space="preserve"> ม.ค.</t>
  </si>
  <si>
    <t xml:space="preserve">  Jan.</t>
  </si>
  <si>
    <t xml:space="preserve"> Jan.</t>
  </si>
  <si>
    <t>Province</t>
  </si>
  <si>
    <t>ภาคเหนือ</t>
  </si>
  <si>
    <t>(2010)</t>
  </si>
  <si>
    <t>(2011)</t>
  </si>
  <si>
    <t>(บาท/วัน   Baht/day)</t>
  </si>
  <si>
    <t xml:space="preserve"> เม.ย.</t>
  </si>
  <si>
    <t xml:space="preserve"> Apr.</t>
  </si>
  <si>
    <t>(2013)</t>
  </si>
  <si>
    <t>(2012)</t>
  </si>
  <si>
    <t>Table</t>
  </si>
  <si>
    <t>ที่มา</t>
  </si>
  <si>
    <t>เชียงใหม่</t>
  </si>
  <si>
    <t>ลำพูน</t>
  </si>
  <si>
    <t>ลำปาง</t>
  </si>
  <si>
    <t>อุตรดิตถ์</t>
  </si>
  <si>
    <t>แพร่</t>
  </si>
  <si>
    <t>น่าน</t>
  </si>
  <si>
    <t>พะเยา</t>
  </si>
  <si>
    <t>เชียงราย</t>
  </si>
  <si>
    <t>แม่ฮ่องสอน</t>
  </si>
  <si>
    <t>นครสวรรค์</t>
  </si>
  <si>
    <t>อุทัยธานี</t>
  </si>
  <si>
    <t>กำแพงเพชร</t>
  </si>
  <si>
    <t>ตาก</t>
  </si>
  <si>
    <t>สุโขทัย</t>
  </si>
  <si>
    <t>พิษณุโลก</t>
  </si>
  <si>
    <t>พิจิตร</t>
  </si>
  <si>
    <t>เพชรบูรณ์</t>
  </si>
  <si>
    <t xml:space="preserve">    -</t>
  </si>
  <si>
    <t>Chiang Mai</t>
  </si>
  <si>
    <t>Lamphun</t>
  </si>
  <si>
    <t>Lampang</t>
  </si>
  <si>
    <t>Uttradit</t>
  </si>
  <si>
    <t>Phrae</t>
  </si>
  <si>
    <t>Nan</t>
  </si>
  <si>
    <t>Chiang Rai</t>
  </si>
  <si>
    <t>Mae Hong Son</t>
  </si>
  <si>
    <t>Nakhon Sawan</t>
  </si>
  <si>
    <t>Uthai Thani</t>
  </si>
  <si>
    <t>Kamphaeng Phet</t>
  </si>
  <si>
    <t>Tak</t>
  </si>
  <si>
    <t>Sukhothai</t>
  </si>
  <si>
    <t>Phitsanulok</t>
  </si>
  <si>
    <t>Phichit</t>
  </si>
  <si>
    <t>Phetchabun</t>
  </si>
  <si>
    <t xml:space="preserve">Source  </t>
  </si>
  <si>
    <t>:  สำนักงานสวัสดิการและคุ้มครองแรงงานจังหวัดสุโขทัย</t>
  </si>
  <si>
    <t>:  Sukhothai Provincial Labour Protection and Welfare Office</t>
  </si>
  <si>
    <t>ค่าจ้าง  Wage</t>
  </si>
  <si>
    <t>อัตราการเปลี่ยนแปลง  Percentage change (%)</t>
  </si>
  <si>
    <t>(2017)</t>
  </si>
  <si>
    <t>Phayao</t>
  </si>
  <si>
    <t>Northern  Region</t>
  </si>
  <si>
    <t>(2018)</t>
  </si>
  <si>
    <t>อัตราค่าจ้างขั้นต่ำ เป็นรายจังหวัด ภาคเหนือ  พ.ศ. 2553 - 2561</t>
  </si>
  <si>
    <t>Minimum Wage Rate by Province of Northern Region: 2010 - 2018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</si>
</sst>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87" formatCode="_(* #,##0_);_(* \(#,##0\);_(* &quot;-&quot;??_);_(@_)"/>
    <numFmt numFmtId="188" formatCode="_(* #,##0.0_);_(* \(#,##0.0\);_(* &quot;-&quot;??_);_(@_)"/>
    <numFmt numFmtId="189" formatCode="0.0"/>
    <numFmt numFmtId="196" formatCode="#,##0.0"/>
  </numFmts>
  <fonts count="14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sz val="12"/>
      <name val="TH SarabunPSK"/>
      <family val="2"/>
    </font>
    <font>
      <sz val="12"/>
      <color indexed="8"/>
      <name val="TH SarabunPSK"/>
      <family val="2"/>
    </font>
    <font>
      <b/>
      <sz val="11"/>
      <color indexed="8"/>
      <name val="TH SarabunPSK"/>
      <family val="2"/>
    </font>
    <font>
      <sz val="11"/>
      <color indexed="8"/>
      <name val="TH SarabunPSK"/>
      <family val="2"/>
    </font>
    <font>
      <sz val="13"/>
      <name val="TH SarabunPSK"/>
      <family val="2"/>
    </font>
    <font>
      <b/>
      <sz val="13"/>
      <color indexed="8"/>
      <name val="TH SarabunPSK"/>
      <family val="2"/>
    </font>
    <font>
      <sz val="13"/>
      <color indexed="8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74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 applyBorder="1"/>
    <xf numFmtId="0" fontId="5" fillId="0" borderId="0" xfId="0" applyFont="1"/>
    <xf numFmtId="0" fontId="7" fillId="0" borderId="0" xfId="0" applyFont="1"/>
    <xf numFmtId="189" fontId="3" fillId="0" borderId="0" xfId="0" applyNumberFormat="1" applyFont="1" applyAlignment="1">
      <alignment horizontal="center"/>
    </xf>
    <xf numFmtId="0" fontId="6" fillId="0" borderId="0" xfId="0" applyFont="1" applyAlignment="1">
      <alignment horizontal="right" vertical="center"/>
    </xf>
    <xf numFmtId="0" fontId="8" fillId="0" borderId="6" xfId="0" applyFont="1" applyBorder="1" applyAlignment="1">
      <alignment vertical="center"/>
    </xf>
    <xf numFmtId="0" fontId="7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Border="1"/>
    <xf numFmtId="0" fontId="7" fillId="0" borderId="2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4" xfId="0" quotePrefix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0" borderId="1" xfId="0" quotePrefix="1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7" fillId="0" borderId="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88" fontId="8" fillId="0" borderId="1" xfId="1" applyNumberFormat="1" applyFont="1" applyBorder="1" applyAlignment="1">
      <alignment horizontal="right" vertical="center"/>
    </xf>
    <xf numFmtId="0" fontId="9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10" fillId="0" borderId="1" xfId="0" applyFont="1" applyBorder="1" applyAlignment="1">
      <alignment horizontal="left"/>
    </xf>
    <xf numFmtId="187" fontId="10" fillId="0" borderId="4" xfId="1" applyNumberFormat="1" applyFont="1" applyBorder="1" applyAlignment="1">
      <alignment horizontal="right"/>
    </xf>
    <xf numFmtId="187" fontId="10" fillId="0" borderId="0" xfId="1" applyNumberFormat="1" applyFont="1" applyBorder="1" applyAlignment="1">
      <alignment horizontal="right"/>
    </xf>
    <xf numFmtId="0" fontId="11" fillId="0" borderId="0" xfId="0" applyFont="1" applyBorder="1"/>
    <xf numFmtId="0" fontId="11" fillId="0" borderId="0" xfId="0" applyFont="1"/>
    <xf numFmtId="0" fontId="11" fillId="0" borderId="0" xfId="0" applyFont="1" applyAlignment="1">
      <alignment horizontal="left"/>
    </xf>
    <xf numFmtId="0" fontId="11" fillId="0" borderId="0" xfId="0" applyFont="1" applyBorder="1" applyAlignment="1">
      <alignment horizontal="left"/>
    </xf>
    <xf numFmtId="0" fontId="12" fillId="0" borderId="0" xfId="0" applyFont="1" applyBorder="1" applyAlignment="1">
      <alignment horizontal="left" vertical="center"/>
    </xf>
    <xf numFmtId="0" fontId="12" fillId="0" borderId="0" xfId="0" quotePrefix="1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6" xfId="0" applyFont="1" applyFill="1" applyBorder="1" applyAlignment="1">
      <alignment horizontal="left" vertical="center"/>
    </xf>
    <xf numFmtId="17" fontId="13" fillId="0" borderId="0" xfId="0" applyNumberFormat="1" applyFont="1" applyBorder="1" applyAlignment="1">
      <alignment horizontal="left" vertical="center"/>
    </xf>
    <xf numFmtId="0" fontId="13" fillId="0" borderId="0" xfId="0" applyFont="1" applyFill="1" applyBorder="1" applyAlignment="1">
      <alignment horizontal="left" vertical="center"/>
    </xf>
    <xf numFmtId="0" fontId="13" fillId="0" borderId="0" xfId="0" applyFont="1" applyBorder="1" applyAlignment="1">
      <alignment horizontal="left" vertical="center"/>
    </xf>
    <xf numFmtId="17" fontId="13" fillId="0" borderId="0" xfId="0" applyNumberFormat="1" applyFont="1" applyBorder="1" applyAlignment="1">
      <alignment horizontal="left"/>
    </xf>
    <xf numFmtId="0" fontId="13" fillId="0" borderId="0" xfId="0" applyFont="1" applyFill="1" applyBorder="1" applyAlignment="1">
      <alignment horizontal="left"/>
    </xf>
    <xf numFmtId="0" fontId="13" fillId="0" borderId="0" xfId="0" applyFont="1" applyBorder="1" applyAlignment="1">
      <alignment horizontal="left"/>
    </xf>
    <xf numFmtId="3" fontId="4" fillId="0" borderId="2" xfId="1" applyNumberFormat="1" applyFont="1" applyBorder="1" applyAlignment="1">
      <alignment horizontal="right" vertical="center" indent="1"/>
    </xf>
    <xf numFmtId="196" fontId="4" fillId="0" borderId="2" xfId="1" applyNumberFormat="1" applyFont="1" applyBorder="1" applyAlignment="1">
      <alignment horizontal="right" vertical="center" indent="1"/>
    </xf>
    <xf numFmtId="3" fontId="11" fillId="0" borderId="3" xfId="1" applyNumberFormat="1" applyFont="1" applyBorder="1" applyAlignment="1">
      <alignment horizontal="right" vertical="center" indent="1"/>
    </xf>
    <xf numFmtId="196" fontId="11" fillId="0" borderId="3" xfId="1" applyNumberFormat="1" applyFont="1" applyBorder="1" applyAlignment="1">
      <alignment horizontal="right" vertical="center" indent="1"/>
    </xf>
    <xf numFmtId="3" fontId="13" fillId="0" borderId="3" xfId="1" applyNumberFormat="1" applyFont="1" applyBorder="1" applyAlignment="1">
      <alignment horizontal="right" vertical="center" indent="1"/>
    </xf>
    <xf numFmtId="196" fontId="13" fillId="0" borderId="3" xfId="1" applyNumberFormat="1" applyFont="1" applyBorder="1" applyAlignment="1">
      <alignment horizontal="right" vertical="center" indent="1"/>
    </xf>
    <xf numFmtId="3" fontId="13" fillId="0" borderId="3" xfId="1" applyNumberFormat="1" applyFont="1" applyBorder="1" applyAlignment="1">
      <alignment horizontal="right" indent="1"/>
    </xf>
    <xf numFmtId="196" fontId="13" fillId="0" borderId="3" xfId="1" applyNumberFormat="1" applyFont="1" applyBorder="1" applyAlignment="1">
      <alignment horizontal="right" indent="1"/>
    </xf>
    <xf numFmtId="3" fontId="11" fillId="0" borderId="3" xfId="1" applyNumberFormat="1" applyFont="1" applyBorder="1" applyAlignment="1">
      <alignment horizontal="right" indent="1"/>
    </xf>
    <xf numFmtId="196" fontId="11" fillId="0" borderId="3" xfId="1" applyNumberFormat="1" applyFont="1" applyBorder="1" applyAlignment="1">
      <alignment horizontal="right" indent="1"/>
    </xf>
    <xf numFmtId="0" fontId="9" fillId="0" borderId="3" xfId="0" applyFont="1" applyBorder="1" applyAlignment="1">
      <alignment horizontal="left" vertical="center"/>
    </xf>
    <xf numFmtId="0" fontId="10" fillId="0" borderId="4" xfId="0" applyFont="1" applyBorder="1" applyAlignment="1">
      <alignment horizontal="left"/>
    </xf>
    <xf numFmtId="0" fontId="13" fillId="0" borderId="0" xfId="0" applyFont="1" applyBorder="1" applyAlignment="1">
      <alignment horizontal="left" vertical="center" indent="1"/>
    </xf>
    <xf numFmtId="0" fontId="13" fillId="0" borderId="0" xfId="0" applyFont="1" applyBorder="1" applyAlignment="1">
      <alignment horizontal="left" indent="1"/>
    </xf>
    <xf numFmtId="0" fontId="11" fillId="0" borderId="0" xfId="0" applyFont="1" applyAlignment="1">
      <alignment horizontal="left" indent="1"/>
    </xf>
    <xf numFmtId="0" fontId="13" fillId="0" borderId="0" xfId="0" applyFont="1" applyAlignment="1">
      <alignment horizontal="left" indent="1"/>
    </xf>
    <xf numFmtId="0" fontId="12" fillId="0" borderId="0" xfId="0" applyFont="1" applyBorder="1" applyAlignment="1">
      <alignment horizontal="left" vertical="center" indent="1"/>
    </xf>
    <xf numFmtId="0" fontId="13" fillId="0" borderId="0" xfId="0" applyFont="1" applyBorder="1" applyAlignment="1">
      <alignment horizontal="left" vertical="center" indent="2"/>
    </xf>
    <xf numFmtId="0" fontId="13" fillId="0" borderId="0" xfId="0" applyFont="1" applyBorder="1" applyAlignment="1">
      <alignment horizontal="left" indent="2"/>
    </xf>
    <xf numFmtId="0" fontId="11" fillId="0" borderId="0" xfId="0" applyFont="1" applyAlignment="1">
      <alignment horizontal="left" indent="2"/>
    </xf>
    <xf numFmtId="0" fontId="13" fillId="0" borderId="0" xfId="0" applyFont="1" applyAlignment="1">
      <alignment horizontal="left" indent="2"/>
    </xf>
    <xf numFmtId="0" fontId="13" fillId="0" borderId="1" xfId="0" applyFont="1" applyBorder="1" applyAlignment="1">
      <alignment horizontal="left"/>
    </xf>
    <xf numFmtId="0" fontId="9" fillId="0" borderId="5" xfId="0" applyFont="1" applyBorder="1" applyAlignment="1">
      <alignment horizontal="left" vertical="center"/>
    </xf>
    <xf numFmtId="196" fontId="4" fillId="0" borderId="3" xfId="1" applyNumberFormat="1" applyFont="1" applyBorder="1" applyAlignment="1">
      <alignment horizontal="right" vertical="center" indent="1"/>
    </xf>
    <xf numFmtId="0" fontId="7" fillId="0" borderId="7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 shrinkToFit="1"/>
    </xf>
    <xf numFmtId="0" fontId="8" fillId="0" borderId="0" xfId="0" applyFont="1" applyBorder="1" applyAlignment="1">
      <alignment horizontal="center" vertical="center" shrinkToFit="1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</cellXfs>
  <cellStyles count="3">
    <cellStyle name="เครื่องหมายจุลภาค" xfId="1" builtinId="3"/>
    <cellStyle name="ปกติ" xfId="0" builtinId="0"/>
    <cellStyle name="ปกติ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0</xdr:colOff>
      <xdr:row>30</xdr:row>
      <xdr:rowOff>0</xdr:rowOff>
    </xdr:from>
    <xdr:to>
      <xdr:col>19</xdr:col>
      <xdr:colOff>0</xdr:colOff>
      <xdr:row>30</xdr:row>
      <xdr:rowOff>0</xdr:rowOff>
    </xdr:to>
    <xdr:sp macro="" textlink="">
      <xdr:nvSpPr>
        <xdr:cNvPr id="11266" name="Text Box 2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19</xdr:col>
      <xdr:colOff>0</xdr:colOff>
      <xdr:row>30</xdr:row>
      <xdr:rowOff>0</xdr:rowOff>
    </xdr:from>
    <xdr:to>
      <xdr:col>19</xdr:col>
      <xdr:colOff>0</xdr:colOff>
      <xdr:row>30</xdr:row>
      <xdr:rowOff>0</xdr:rowOff>
    </xdr:to>
    <xdr:sp macro="" textlink="">
      <xdr:nvSpPr>
        <xdr:cNvPr id="11267" name="Text Box 3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30</xdr:row>
      <xdr:rowOff>0</xdr:rowOff>
    </xdr:from>
    <xdr:to>
      <xdr:col>19</xdr:col>
      <xdr:colOff>0</xdr:colOff>
      <xdr:row>30</xdr:row>
      <xdr:rowOff>0</xdr:rowOff>
    </xdr:to>
    <xdr:sp macro="" textlink="">
      <xdr:nvSpPr>
        <xdr:cNvPr id="11268" name="Text Box 4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30</xdr:row>
      <xdr:rowOff>0</xdr:rowOff>
    </xdr:from>
    <xdr:to>
      <xdr:col>19</xdr:col>
      <xdr:colOff>0</xdr:colOff>
      <xdr:row>30</xdr:row>
      <xdr:rowOff>0</xdr:rowOff>
    </xdr:to>
    <xdr:sp macro="" textlink="">
      <xdr:nvSpPr>
        <xdr:cNvPr id="11269" name="Text Box 5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19</xdr:col>
      <xdr:colOff>0</xdr:colOff>
      <xdr:row>30</xdr:row>
      <xdr:rowOff>0</xdr:rowOff>
    </xdr:from>
    <xdr:to>
      <xdr:col>19</xdr:col>
      <xdr:colOff>0</xdr:colOff>
      <xdr:row>30</xdr:row>
      <xdr:rowOff>0</xdr:rowOff>
    </xdr:to>
    <xdr:sp macro="" textlink="">
      <xdr:nvSpPr>
        <xdr:cNvPr id="11270" name="Text Box 6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30</xdr:row>
      <xdr:rowOff>0</xdr:rowOff>
    </xdr:from>
    <xdr:to>
      <xdr:col>19</xdr:col>
      <xdr:colOff>0</xdr:colOff>
      <xdr:row>30</xdr:row>
      <xdr:rowOff>0</xdr:rowOff>
    </xdr:to>
    <xdr:sp macro="" textlink="">
      <xdr:nvSpPr>
        <xdr:cNvPr id="11271" name="Text Box 7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30</xdr:row>
      <xdr:rowOff>0</xdr:rowOff>
    </xdr:from>
    <xdr:to>
      <xdr:col>19</xdr:col>
      <xdr:colOff>0</xdr:colOff>
      <xdr:row>30</xdr:row>
      <xdr:rowOff>0</xdr:rowOff>
    </xdr:to>
    <xdr:sp macro="" textlink="">
      <xdr:nvSpPr>
        <xdr:cNvPr id="11272" name="Text Box 8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30</xdr:row>
      <xdr:rowOff>0</xdr:rowOff>
    </xdr:from>
    <xdr:to>
      <xdr:col>19</xdr:col>
      <xdr:colOff>0</xdr:colOff>
      <xdr:row>30</xdr:row>
      <xdr:rowOff>0</xdr:rowOff>
    </xdr:to>
    <xdr:sp macro="" textlink="">
      <xdr:nvSpPr>
        <xdr:cNvPr id="11273" name="Text Box 9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19</xdr:col>
      <xdr:colOff>0</xdr:colOff>
      <xdr:row>30</xdr:row>
      <xdr:rowOff>0</xdr:rowOff>
    </xdr:from>
    <xdr:to>
      <xdr:col>19</xdr:col>
      <xdr:colOff>0</xdr:colOff>
      <xdr:row>30</xdr:row>
      <xdr:rowOff>0</xdr:rowOff>
    </xdr:to>
    <xdr:grpSp>
      <xdr:nvGrpSpPr>
        <xdr:cNvPr id="14239" name="Group 10"/>
        <xdr:cNvGrpSpPr>
          <a:grpSpLocks/>
        </xdr:cNvGrpSpPr>
      </xdr:nvGrpSpPr>
      <xdr:grpSpPr bwMode="auto">
        <a:xfrm rot="10797528">
          <a:off x="9115425" y="6191250"/>
          <a:ext cx="0" cy="0"/>
          <a:chOff x="636" y="6"/>
          <a:chExt cx="25" cy="503"/>
        </a:xfrm>
      </xdr:grpSpPr>
      <xdr:sp macro="" textlink="">
        <xdr:nvSpPr>
          <xdr:cNvPr id="14313" name="Rectangle 11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4314" name="Rectangle 12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19</xdr:col>
      <xdr:colOff>0</xdr:colOff>
      <xdr:row>30</xdr:row>
      <xdr:rowOff>0</xdr:rowOff>
    </xdr:from>
    <xdr:to>
      <xdr:col>19</xdr:col>
      <xdr:colOff>0</xdr:colOff>
      <xdr:row>30</xdr:row>
      <xdr:rowOff>0</xdr:rowOff>
    </xdr:to>
    <xdr:sp macro="" textlink="">
      <xdr:nvSpPr>
        <xdr:cNvPr id="11277" name="Text Box 13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19</xdr:col>
      <xdr:colOff>0</xdr:colOff>
      <xdr:row>30</xdr:row>
      <xdr:rowOff>0</xdr:rowOff>
    </xdr:from>
    <xdr:to>
      <xdr:col>19</xdr:col>
      <xdr:colOff>0</xdr:colOff>
      <xdr:row>30</xdr:row>
      <xdr:rowOff>0</xdr:rowOff>
    </xdr:to>
    <xdr:sp macro="" textlink="">
      <xdr:nvSpPr>
        <xdr:cNvPr id="2" name="Text Box 14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19</xdr:col>
      <xdr:colOff>0</xdr:colOff>
      <xdr:row>30</xdr:row>
      <xdr:rowOff>0</xdr:rowOff>
    </xdr:from>
    <xdr:to>
      <xdr:col>19</xdr:col>
      <xdr:colOff>0</xdr:colOff>
      <xdr:row>30</xdr:row>
      <xdr:rowOff>0</xdr:rowOff>
    </xdr:to>
    <xdr:sp macro="" textlink="">
      <xdr:nvSpPr>
        <xdr:cNvPr id="11279" name="Text Box 15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30</xdr:row>
      <xdr:rowOff>0</xdr:rowOff>
    </xdr:from>
    <xdr:to>
      <xdr:col>19</xdr:col>
      <xdr:colOff>0</xdr:colOff>
      <xdr:row>30</xdr:row>
      <xdr:rowOff>0</xdr:rowOff>
    </xdr:to>
    <xdr:sp macro="" textlink="">
      <xdr:nvSpPr>
        <xdr:cNvPr id="11280" name="Text Box 16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30</xdr:row>
      <xdr:rowOff>0</xdr:rowOff>
    </xdr:from>
    <xdr:to>
      <xdr:col>19</xdr:col>
      <xdr:colOff>0</xdr:colOff>
      <xdr:row>30</xdr:row>
      <xdr:rowOff>0</xdr:rowOff>
    </xdr:to>
    <xdr:sp macro="" textlink="">
      <xdr:nvSpPr>
        <xdr:cNvPr id="11281" name="Text Box 17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19</xdr:col>
      <xdr:colOff>0</xdr:colOff>
      <xdr:row>30</xdr:row>
      <xdr:rowOff>0</xdr:rowOff>
    </xdr:from>
    <xdr:to>
      <xdr:col>19</xdr:col>
      <xdr:colOff>0</xdr:colOff>
      <xdr:row>30</xdr:row>
      <xdr:rowOff>0</xdr:rowOff>
    </xdr:to>
    <xdr:sp macro="" textlink="">
      <xdr:nvSpPr>
        <xdr:cNvPr id="11282" name="Text Box 18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30</xdr:row>
      <xdr:rowOff>0</xdr:rowOff>
    </xdr:from>
    <xdr:to>
      <xdr:col>19</xdr:col>
      <xdr:colOff>0</xdr:colOff>
      <xdr:row>30</xdr:row>
      <xdr:rowOff>0</xdr:rowOff>
    </xdr:to>
    <xdr:sp macro="" textlink="">
      <xdr:nvSpPr>
        <xdr:cNvPr id="11283" name="Text Box 19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30</xdr:row>
      <xdr:rowOff>0</xdr:rowOff>
    </xdr:from>
    <xdr:to>
      <xdr:col>19</xdr:col>
      <xdr:colOff>0</xdr:colOff>
      <xdr:row>30</xdr:row>
      <xdr:rowOff>0</xdr:rowOff>
    </xdr:to>
    <xdr:sp macro="" textlink="">
      <xdr:nvSpPr>
        <xdr:cNvPr id="11284" name="Text Box 20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1</xdr:row>
      <xdr:rowOff>0</xdr:rowOff>
    </xdr:from>
    <xdr:to>
      <xdr:col>19</xdr:col>
      <xdr:colOff>0</xdr:colOff>
      <xdr:row>30</xdr:row>
      <xdr:rowOff>0</xdr:rowOff>
    </xdr:to>
    <xdr:grpSp>
      <xdr:nvGrpSpPr>
        <xdr:cNvPr id="14248" name="Group 21"/>
        <xdr:cNvGrpSpPr>
          <a:grpSpLocks/>
        </xdr:cNvGrpSpPr>
      </xdr:nvGrpSpPr>
      <xdr:grpSpPr bwMode="auto">
        <a:xfrm rot="10797528">
          <a:off x="9115425" y="238125"/>
          <a:ext cx="0" cy="5953125"/>
          <a:chOff x="636" y="6"/>
          <a:chExt cx="25" cy="503"/>
        </a:xfrm>
      </xdr:grpSpPr>
      <xdr:sp macro="" textlink="">
        <xdr:nvSpPr>
          <xdr:cNvPr id="14311" name="Rectangle 22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4312" name="Rectangle 23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19</xdr:col>
      <xdr:colOff>0</xdr:colOff>
      <xdr:row>30</xdr:row>
      <xdr:rowOff>0</xdr:rowOff>
    </xdr:from>
    <xdr:to>
      <xdr:col>19</xdr:col>
      <xdr:colOff>0</xdr:colOff>
      <xdr:row>30</xdr:row>
      <xdr:rowOff>0</xdr:rowOff>
    </xdr:to>
    <xdr:sp macro="" textlink="">
      <xdr:nvSpPr>
        <xdr:cNvPr id="11288" name="Text Box 24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19</xdr:col>
      <xdr:colOff>0</xdr:colOff>
      <xdr:row>30</xdr:row>
      <xdr:rowOff>0</xdr:rowOff>
    </xdr:from>
    <xdr:to>
      <xdr:col>19</xdr:col>
      <xdr:colOff>0</xdr:colOff>
      <xdr:row>30</xdr:row>
      <xdr:rowOff>0</xdr:rowOff>
    </xdr:to>
    <xdr:sp macro="" textlink="">
      <xdr:nvSpPr>
        <xdr:cNvPr id="11292" name="Text Box 28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19</xdr:col>
      <xdr:colOff>0</xdr:colOff>
      <xdr:row>30</xdr:row>
      <xdr:rowOff>0</xdr:rowOff>
    </xdr:from>
    <xdr:to>
      <xdr:col>19</xdr:col>
      <xdr:colOff>0</xdr:colOff>
      <xdr:row>30</xdr:row>
      <xdr:rowOff>0</xdr:rowOff>
    </xdr:to>
    <xdr:sp macro="" textlink="">
      <xdr:nvSpPr>
        <xdr:cNvPr id="11293" name="Text Box 29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30</xdr:row>
      <xdr:rowOff>0</xdr:rowOff>
    </xdr:from>
    <xdr:to>
      <xdr:col>19</xdr:col>
      <xdr:colOff>0</xdr:colOff>
      <xdr:row>30</xdr:row>
      <xdr:rowOff>0</xdr:rowOff>
    </xdr:to>
    <xdr:sp macro="" textlink="">
      <xdr:nvSpPr>
        <xdr:cNvPr id="11294" name="Text Box 30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30</xdr:row>
      <xdr:rowOff>0</xdr:rowOff>
    </xdr:from>
    <xdr:to>
      <xdr:col>19</xdr:col>
      <xdr:colOff>0</xdr:colOff>
      <xdr:row>30</xdr:row>
      <xdr:rowOff>0</xdr:rowOff>
    </xdr:to>
    <xdr:sp macro="" textlink="">
      <xdr:nvSpPr>
        <xdr:cNvPr id="11295" name="Text Box 31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19</xdr:col>
      <xdr:colOff>0</xdr:colOff>
      <xdr:row>30</xdr:row>
      <xdr:rowOff>0</xdr:rowOff>
    </xdr:from>
    <xdr:to>
      <xdr:col>19</xdr:col>
      <xdr:colOff>0</xdr:colOff>
      <xdr:row>30</xdr:row>
      <xdr:rowOff>0</xdr:rowOff>
    </xdr:to>
    <xdr:sp macro="" textlink="">
      <xdr:nvSpPr>
        <xdr:cNvPr id="11296" name="Text Box 32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30</xdr:row>
      <xdr:rowOff>0</xdr:rowOff>
    </xdr:from>
    <xdr:to>
      <xdr:col>19</xdr:col>
      <xdr:colOff>0</xdr:colOff>
      <xdr:row>30</xdr:row>
      <xdr:rowOff>0</xdr:rowOff>
    </xdr:to>
    <xdr:sp macro="" textlink="">
      <xdr:nvSpPr>
        <xdr:cNvPr id="11297" name="Text Box 33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30</xdr:row>
      <xdr:rowOff>0</xdr:rowOff>
    </xdr:from>
    <xdr:to>
      <xdr:col>19</xdr:col>
      <xdr:colOff>0</xdr:colOff>
      <xdr:row>30</xdr:row>
      <xdr:rowOff>0</xdr:rowOff>
    </xdr:to>
    <xdr:sp macro="" textlink="">
      <xdr:nvSpPr>
        <xdr:cNvPr id="11298" name="Text Box 34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30</xdr:row>
      <xdr:rowOff>0</xdr:rowOff>
    </xdr:from>
    <xdr:to>
      <xdr:col>19</xdr:col>
      <xdr:colOff>0</xdr:colOff>
      <xdr:row>30</xdr:row>
      <xdr:rowOff>0</xdr:rowOff>
    </xdr:to>
    <xdr:grpSp>
      <xdr:nvGrpSpPr>
        <xdr:cNvPr id="14257" name="Group 35"/>
        <xdr:cNvGrpSpPr>
          <a:grpSpLocks/>
        </xdr:cNvGrpSpPr>
      </xdr:nvGrpSpPr>
      <xdr:grpSpPr bwMode="auto">
        <a:xfrm rot="10797528">
          <a:off x="9115425" y="6191250"/>
          <a:ext cx="0" cy="0"/>
          <a:chOff x="636" y="6"/>
          <a:chExt cx="25" cy="503"/>
        </a:xfrm>
      </xdr:grpSpPr>
      <xdr:sp macro="" textlink="">
        <xdr:nvSpPr>
          <xdr:cNvPr id="14309" name="Rectangle 36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4310" name="Rectangle 37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19</xdr:col>
      <xdr:colOff>0</xdr:colOff>
      <xdr:row>30</xdr:row>
      <xdr:rowOff>0</xdr:rowOff>
    </xdr:from>
    <xdr:to>
      <xdr:col>19</xdr:col>
      <xdr:colOff>0</xdr:colOff>
      <xdr:row>30</xdr:row>
      <xdr:rowOff>0</xdr:rowOff>
    </xdr:to>
    <xdr:sp macro="" textlink="">
      <xdr:nvSpPr>
        <xdr:cNvPr id="11302" name="Text Box 38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19</xdr:col>
      <xdr:colOff>0</xdr:colOff>
      <xdr:row>30</xdr:row>
      <xdr:rowOff>0</xdr:rowOff>
    </xdr:from>
    <xdr:to>
      <xdr:col>19</xdr:col>
      <xdr:colOff>0</xdr:colOff>
      <xdr:row>30</xdr:row>
      <xdr:rowOff>0</xdr:rowOff>
    </xdr:to>
    <xdr:sp macro="" textlink="">
      <xdr:nvSpPr>
        <xdr:cNvPr id="11303" name="Text Box 39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85</a:t>
          </a:r>
        </a:p>
      </xdr:txBody>
    </xdr:sp>
    <xdr:clientData/>
  </xdr:twoCellAnchor>
  <xdr:twoCellAnchor>
    <xdr:from>
      <xdr:col>19</xdr:col>
      <xdr:colOff>0</xdr:colOff>
      <xdr:row>30</xdr:row>
      <xdr:rowOff>0</xdr:rowOff>
    </xdr:from>
    <xdr:to>
      <xdr:col>19</xdr:col>
      <xdr:colOff>0</xdr:colOff>
      <xdr:row>30</xdr:row>
      <xdr:rowOff>0</xdr:rowOff>
    </xdr:to>
    <xdr:sp macro="" textlink="">
      <xdr:nvSpPr>
        <xdr:cNvPr id="11304" name="Text Box 40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19</xdr:col>
      <xdr:colOff>0</xdr:colOff>
      <xdr:row>30</xdr:row>
      <xdr:rowOff>0</xdr:rowOff>
    </xdr:from>
    <xdr:to>
      <xdr:col>19</xdr:col>
      <xdr:colOff>0</xdr:colOff>
      <xdr:row>30</xdr:row>
      <xdr:rowOff>0</xdr:rowOff>
    </xdr:to>
    <xdr:sp macro="" textlink="">
      <xdr:nvSpPr>
        <xdr:cNvPr id="11305" name="Text Box 41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30</xdr:row>
      <xdr:rowOff>0</xdr:rowOff>
    </xdr:from>
    <xdr:to>
      <xdr:col>19</xdr:col>
      <xdr:colOff>0</xdr:colOff>
      <xdr:row>30</xdr:row>
      <xdr:rowOff>0</xdr:rowOff>
    </xdr:to>
    <xdr:sp macro="" textlink="">
      <xdr:nvSpPr>
        <xdr:cNvPr id="11306" name="Text Box 42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30</xdr:row>
      <xdr:rowOff>0</xdr:rowOff>
    </xdr:from>
    <xdr:to>
      <xdr:col>19</xdr:col>
      <xdr:colOff>0</xdr:colOff>
      <xdr:row>30</xdr:row>
      <xdr:rowOff>0</xdr:rowOff>
    </xdr:to>
    <xdr:sp macro="" textlink="">
      <xdr:nvSpPr>
        <xdr:cNvPr id="11307" name="Text Box 43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19</xdr:col>
      <xdr:colOff>0</xdr:colOff>
      <xdr:row>30</xdr:row>
      <xdr:rowOff>0</xdr:rowOff>
    </xdr:from>
    <xdr:to>
      <xdr:col>19</xdr:col>
      <xdr:colOff>0</xdr:colOff>
      <xdr:row>30</xdr:row>
      <xdr:rowOff>0</xdr:rowOff>
    </xdr:to>
    <xdr:sp macro="" textlink="">
      <xdr:nvSpPr>
        <xdr:cNvPr id="11308" name="Text Box 44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30</xdr:row>
      <xdr:rowOff>0</xdr:rowOff>
    </xdr:from>
    <xdr:to>
      <xdr:col>19</xdr:col>
      <xdr:colOff>0</xdr:colOff>
      <xdr:row>30</xdr:row>
      <xdr:rowOff>0</xdr:rowOff>
    </xdr:to>
    <xdr:sp macro="" textlink="">
      <xdr:nvSpPr>
        <xdr:cNvPr id="11309" name="Text Box 45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30</xdr:row>
      <xdr:rowOff>0</xdr:rowOff>
    </xdr:from>
    <xdr:to>
      <xdr:col>19</xdr:col>
      <xdr:colOff>0</xdr:colOff>
      <xdr:row>30</xdr:row>
      <xdr:rowOff>0</xdr:rowOff>
    </xdr:to>
    <xdr:sp macro="" textlink="">
      <xdr:nvSpPr>
        <xdr:cNvPr id="11310" name="Text Box 46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4</xdr:row>
      <xdr:rowOff>0</xdr:rowOff>
    </xdr:from>
    <xdr:to>
      <xdr:col>19</xdr:col>
      <xdr:colOff>0</xdr:colOff>
      <xdr:row>26</xdr:row>
      <xdr:rowOff>0</xdr:rowOff>
    </xdr:to>
    <xdr:sp macro="" textlink="">
      <xdr:nvSpPr>
        <xdr:cNvPr id="11311" name="Text Box 47"/>
        <xdr:cNvSpPr txBox="1">
          <a:spLocks noChangeArrowheads="1"/>
        </xdr:cNvSpPr>
      </xdr:nvSpPr>
      <xdr:spPr bwMode="auto">
        <a:xfrm>
          <a:off x="9448800" y="990600"/>
          <a:ext cx="0" cy="443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19</xdr:col>
      <xdr:colOff>0</xdr:colOff>
      <xdr:row>30</xdr:row>
      <xdr:rowOff>0</xdr:rowOff>
    </xdr:from>
    <xdr:to>
      <xdr:col>19</xdr:col>
      <xdr:colOff>0</xdr:colOff>
      <xdr:row>30</xdr:row>
      <xdr:rowOff>0</xdr:rowOff>
    </xdr:to>
    <xdr:sp macro="" textlink="">
      <xdr:nvSpPr>
        <xdr:cNvPr id="11312" name="Text Box 48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19</xdr:col>
      <xdr:colOff>0</xdr:colOff>
      <xdr:row>30</xdr:row>
      <xdr:rowOff>0</xdr:rowOff>
    </xdr:from>
    <xdr:to>
      <xdr:col>19</xdr:col>
      <xdr:colOff>0</xdr:colOff>
      <xdr:row>30</xdr:row>
      <xdr:rowOff>0</xdr:rowOff>
    </xdr:to>
    <xdr:grpSp>
      <xdr:nvGrpSpPr>
        <xdr:cNvPr id="14269" name="Group 49"/>
        <xdr:cNvGrpSpPr>
          <a:grpSpLocks/>
        </xdr:cNvGrpSpPr>
      </xdr:nvGrpSpPr>
      <xdr:grpSpPr bwMode="auto">
        <a:xfrm rot="10797528">
          <a:off x="9115425" y="6191250"/>
          <a:ext cx="0" cy="0"/>
          <a:chOff x="636" y="6"/>
          <a:chExt cx="25" cy="503"/>
        </a:xfrm>
      </xdr:grpSpPr>
      <xdr:sp macro="" textlink="">
        <xdr:nvSpPr>
          <xdr:cNvPr id="14307" name="Rectangle 50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4308" name="Rectangle 51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19</xdr:col>
      <xdr:colOff>0</xdr:colOff>
      <xdr:row>30</xdr:row>
      <xdr:rowOff>0</xdr:rowOff>
    </xdr:from>
    <xdr:to>
      <xdr:col>19</xdr:col>
      <xdr:colOff>0</xdr:colOff>
      <xdr:row>30</xdr:row>
      <xdr:rowOff>0</xdr:rowOff>
    </xdr:to>
    <xdr:sp macro="" textlink="">
      <xdr:nvSpPr>
        <xdr:cNvPr id="11316" name="Text Box 52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19</xdr:col>
      <xdr:colOff>0</xdr:colOff>
      <xdr:row>30</xdr:row>
      <xdr:rowOff>0</xdr:rowOff>
    </xdr:from>
    <xdr:to>
      <xdr:col>19</xdr:col>
      <xdr:colOff>0</xdr:colOff>
      <xdr:row>30</xdr:row>
      <xdr:rowOff>0</xdr:rowOff>
    </xdr:to>
    <xdr:sp macro="" textlink="">
      <xdr:nvSpPr>
        <xdr:cNvPr id="11317" name="Text Box 53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19</xdr:col>
      <xdr:colOff>0</xdr:colOff>
      <xdr:row>30</xdr:row>
      <xdr:rowOff>0</xdr:rowOff>
    </xdr:from>
    <xdr:to>
      <xdr:col>19</xdr:col>
      <xdr:colOff>0</xdr:colOff>
      <xdr:row>30</xdr:row>
      <xdr:rowOff>0</xdr:rowOff>
    </xdr:to>
    <xdr:sp macro="" textlink="">
      <xdr:nvSpPr>
        <xdr:cNvPr id="11318" name="Text Box 54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30</xdr:row>
      <xdr:rowOff>0</xdr:rowOff>
    </xdr:from>
    <xdr:to>
      <xdr:col>19</xdr:col>
      <xdr:colOff>0</xdr:colOff>
      <xdr:row>30</xdr:row>
      <xdr:rowOff>0</xdr:rowOff>
    </xdr:to>
    <xdr:sp macro="" textlink="">
      <xdr:nvSpPr>
        <xdr:cNvPr id="11319" name="Text Box 55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30</xdr:row>
      <xdr:rowOff>0</xdr:rowOff>
    </xdr:from>
    <xdr:to>
      <xdr:col>19</xdr:col>
      <xdr:colOff>0</xdr:colOff>
      <xdr:row>30</xdr:row>
      <xdr:rowOff>0</xdr:rowOff>
    </xdr:to>
    <xdr:sp macro="" textlink="">
      <xdr:nvSpPr>
        <xdr:cNvPr id="11320" name="Text Box 56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19</xdr:col>
      <xdr:colOff>0</xdr:colOff>
      <xdr:row>30</xdr:row>
      <xdr:rowOff>0</xdr:rowOff>
    </xdr:from>
    <xdr:to>
      <xdr:col>19</xdr:col>
      <xdr:colOff>0</xdr:colOff>
      <xdr:row>30</xdr:row>
      <xdr:rowOff>0</xdr:rowOff>
    </xdr:to>
    <xdr:sp macro="" textlink="">
      <xdr:nvSpPr>
        <xdr:cNvPr id="11321" name="Text Box 57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30</xdr:row>
      <xdr:rowOff>0</xdr:rowOff>
    </xdr:from>
    <xdr:to>
      <xdr:col>19</xdr:col>
      <xdr:colOff>0</xdr:colOff>
      <xdr:row>30</xdr:row>
      <xdr:rowOff>0</xdr:rowOff>
    </xdr:to>
    <xdr:sp macro="" textlink="">
      <xdr:nvSpPr>
        <xdr:cNvPr id="11322" name="Text Box 58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30</xdr:row>
      <xdr:rowOff>0</xdr:rowOff>
    </xdr:from>
    <xdr:to>
      <xdr:col>19</xdr:col>
      <xdr:colOff>0</xdr:colOff>
      <xdr:row>30</xdr:row>
      <xdr:rowOff>0</xdr:rowOff>
    </xdr:to>
    <xdr:sp macro="" textlink="">
      <xdr:nvSpPr>
        <xdr:cNvPr id="11323" name="Text Box 59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30</xdr:row>
      <xdr:rowOff>0</xdr:rowOff>
    </xdr:from>
    <xdr:to>
      <xdr:col>19</xdr:col>
      <xdr:colOff>0</xdr:colOff>
      <xdr:row>30</xdr:row>
      <xdr:rowOff>0</xdr:rowOff>
    </xdr:to>
    <xdr:grpSp>
      <xdr:nvGrpSpPr>
        <xdr:cNvPr id="14278" name="Group 60"/>
        <xdr:cNvGrpSpPr>
          <a:grpSpLocks/>
        </xdr:cNvGrpSpPr>
      </xdr:nvGrpSpPr>
      <xdr:grpSpPr bwMode="auto">
        <a:xfrm rot="10797528">
          <a:off x="9115425" y="6191250"/>
          <a:ext cx="0" cy="0"/>
          <a:chOff x="636" y="6"/>
          <a:chExt cx="25" cy="503"/>
        </a:xfrm>
      </xdr:grpSpPr>
      <xdr:sp macro="" textlink="">
        <xdr:nvSpPr>
          <xdr:cNvPr id="14305" name="Rectangle 61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4306" name="Rectangle 62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19</xdr:col>
      <xdr:colOff>0</xdr:colOff>
      <xdr:row>30</xdr:row>
      <xdr:rowOff>0</xdr:rowOff>
    </xdr:from>
    <xdr:to>
      <xdr:col>19</xdr:col>
      <xdr:colOff>0</xdr:colOff>
      <xdr:row>30</xdr:row>
      <xdr:rowOff>0</xdr:rowOff>
    </xdr:to>
    <xdr:sp macro="" textlink="">
      <xdr:nvSpPr>
        <xdr:cNvPr id="11327" name="Text Box 63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19</xdr:col>
      <xdr:colOff>0</xdr:colOff>
      <xdr:row>30</xdr:row>
      <xdr:rowOff>0</xdr:rowOff>
    </xdr:from>
    <xdr:to>
      <xdr:col>19</xdr:col>
      <xdr:colOff>0</xdr:colOff>
      <xdr:row>30</xdr:row>
      <xdr:rowOff>0</xdr:rowOff>
    </xdr:to>
    <xdr:grpSp>
      <xdr:nvGrpSpPr>
        <xdr:cNvPr id="14280" name="Group 64"/>
        <xdr:cNvGrpSpPr>
          <a:grpSpLocks/>
        </xdr:cNvGrpSpPr>
      </xdr:nvGrpSpPr>
      <xdr:grpSpPr bwMode="auto">
        <a:xfrm rot="10797528">
          <a:off x="9115425" y="6191250"/>
          <a:ext cx="0" cy="0"/>
          <a:chOff x="636" y="6"/>
          <a:chExt cx="25" cy="503"/>
        </a:xfrm>
      </xdr:grpSpPr>
      <xdr:sp macro="" textlink="">
        <xdr:nvSpPr>
          <xdr:cNvPr id="14303" name="Rectangle 65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4304" name="Rectangle 66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19</xdr:col>
      <xdr:colOff>0</xdr:colOff>
      <xdr:row>30</xdr:row>
      <xdr:rowOff>0</xdr:rowOff>
    </xdr:from>
    <xdr:to>
      <xdr:col>19</xdr:col>
      <xdr:colOff>0</xdr:colOff>
      <xdr:row>30</xdr:row>
      <xdr:rowOff>0</xdr:rowOff>
    </xdr:to>
    <xdr:sp macro="" textlink="">
      <xdr:nvSpPr>
        <xdr:cNvPr id="11331" name="Text Box 67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19</xdr:col>
      <xdr:colOff>0</xdr:colOff>
      <xdr:row>30</xdr:row>
      <xdr:rowOff>0</xdr:rowOff>
    </xdr:from>
    <xdr:to>
      <xdr:col>19</xdr:col>
      <xdr:colOff>0</xdr:colOff>
      <xdr:row>30</xdr:row>
      <xdr:rowOff>0</xdr:rowOff>
    </xdr:to>
    <xdr:sp macro="" textlink="">
      <xdr:nvSpPr>
        <xdr:cNvPr id="11332" name="Text Box 68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30</xdr:row>
      <xdr:rowOff>0</xdr:rowOff>
    </xdr:from>
    <xdr:to>
      <xdr:col>19</xdr:col>
      <xdr:colOff>0</xdr:colOff>
      <xdr:row>30</xdr:row>
      <xdr:rowOff>0</xdr:rowOff>
    </xdr:to>
    <xdr:sp macro="" textlink="">
      <xdr:nvSpPr>
        <xdr:cNvPr id="11333" name="Text Box 69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30</xdr:row>
      <xdr:rowOff>0</xdr:rowOff>
    </xdr:from>
    <xdr:to>
      <xdr:col>19</xdr:col>
      <xdr:colOff>0</xdr:colOff>
      <xdr:row>30</xdr:row>
      <xdr:rowOff>0</xdr:rowOff>
    </xdr:to>
    <xdr:sp macro="" textlink="">
      <xdr:nvSpPr>
        <xdr:cNvPr id="11334" name="Text Box 70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19</xdr:col>
      <xdr:colOff>0</xdr:colOff>
      <xdr:row>30</xdr:row>
      <xdr:rowOff>0</xdr:rowOff>
    </xdr:from>
    <xdr:to>
      <xdr:col>19</xdr:col>
      <xdr:colOff>0</xdr:colOff>
      <xdr:row>30</xdr:row>
      <xdr:rowOff>0</xdr:rowOff>
    </xdr:to>
    <xdr:sp macro="" textlink="">
      <xdr:nvSpPr>
        <xdr:cNvPr id="11335" name="Text Box 71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30</xdr:row>
      <xdr:rowOff>0</xdr:rowOff>
    </xdr:from>
    <xdr:to>
      <xdr:col>19</xdr:col>
      <xdr:colOff>0</xdr:colOff>
      <xdr:row>30</xdr:row>
      <xdr:rowOff>0</xdr:rowOff>
    </xdr:to>
    <xdr:sp macro="" textlink="">
      <xdr:nvSpPr>
        <xdr:cNvPr id="11336" name="Text Box 72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30</xdr:row>
      <xdr:rowOff>0</xdr:rowOff>
    </xdr:from>
    <xdr:to>
      <xdr:col>19</xdr:col>
      <xdr:colOff>0</xdr:colOff>
      <xdr:row>30</xdr:row>
      <xdr:rowOff>0</xdr:rowOff>
    </xdr:to>
    <xdr:sp macro="" textlink="">
      <xdr:nvSpPr>
        <xdr:cNvPr id="11337" name="Text Box 73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26</xdr:row>
      <xdr:rowOff>0</xdr:rowOff>
    </xdr:from>
    <xdr:to>
      <xdr:col>19</xdr:col>
      <xdr:colOff>0</xdr:colOff>
      <xdr:row>30</xdr:row>
      <xdr:rowOff>0</xdr:rowOff>
    </xdr:to>
    <xdr:grpSp>
      <xdr:nvGrpSpPr>
        <xdr:cNvPr id="14288" name="Group 74"/>
        <xdr:cNvGrpSpPr>
          <a:grpSpLocks/>
        </xdr:cNvGrpSpPr>
      </xdr:nvGrpSpPr>
      <xdr:grpSpPr bwMode="auto">
        <a:xfrm rot="10797528">
          <a:off x="9115425" y="5600700"/>
          <a:ext cx="0" cy="590550"/>
          <a:chOff x="636" y="6"/>
          <a:chExt cx="25" cy="503"/>
        </a:xfrm>
      </xdr:grpSpPr>
      <xdr:sp macro="" textlink="">
        <xdr:nvSpPr>
          <xdr:cNvPr id="14301" name="Rectangle 75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4302" name="Rectangle 76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19</xdr:col>
      <xdr:colOff>0</xdr:colOff>
      <xdr:row>30</xdr:row>
      <xdr:rowOff>0</xdr:rowOff>
    </xdr:from>
    <xdr:to>
      <xdr:col>19</xdr:col>
      <xdr:colOff>0</xdr:colOff>
      <xdr:row>30</xdr:row>
      <xdr:rowOff>0</xdr:rowOff>
    </xdr:to>
    <xdr:sp macro="" textlink="">
      <xdr:nvSpPr>
        <xdr:cNvPr id="11341" name="Text Box 77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19</xdr:col>
      <xdr:colOff>0</xdr:colOff>
      <xdr:row>26</xdr:row>
      <xdr:rowOff>0</xdr:rowOff>
    </xdr:from>
    <xdr:to>
      <xdr:col>19</xdr:col>
      <xdr:colOff>0</xdr:colOff>
      <xdr:row>30</xdr:row>
      <xdr:rowOff>0</xdr:rowOff>
    </xdr:to>
    <xdr:grpSp>
      <xdr:nvGrpSpPr>
        <xdr:cNvPr id="14290" name="Group 78"/>
        <xdr:cNvGrpSpPr>
          <a:grpSpLocks/>
        </xdr:cNvGrpSpPr>
      </xdr:nvGrpSpPr>
      <xdr:grpSpPr bwMode="auto">
        <a:xfrm rot="10797528">
          <a:off x="9115425" y="5600700"/>
          <a:ext cx="0" cy="590550"/>
          <a:chOff x="636" y="6"/>
          <a:chExt cx="25" cy="503"/>
        </a:xfrm>
      </xdr:grpSpPr>
      <xdr:sp macro="" textlink="">
        <xdr:nvSpPr>
          <xdr:cNvPr id="14299" name="Rectangle 79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4300" name="Rectangle 80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19</xdr:col>
      <xdr:colOff>0</xdr:colOff>
      <xdr:row>30</xdr:row>
      <xdr:rowOff>0</xdr:rowOff>
    </xdr:from>
    <xdr:to>
      <xdr:col>19</xdr:col>
      <xdr:colOff>0</xdr:colOff>
      <xdr:row>30</xdr:row>
      <xdr:rowOff>0</xdr:rowOff>
    </xdr:to>
    <xdr:sp macro="" textlink="">
      <xdr:nvSpPr>
        <xdr:cNvPr id="11358" name="Text Box 94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84</a:t>
          </a:r>
        </a:p>
      </xdr:txBody>
    </xdr:sp>
    <xdr:clientData/>
  </xdr:twoCellAnchor>
  <xdr:twoCellAnchor>
    <xdr:from>
      <xdr:col>20</xdr:col>
      <xdr:colOff>0</xdr:colOff>
      <xdr:row>5</xdr:row>
      <xdr:rowOff>104775</xdr:rowOff>
    </xdr:from>
    <xdr:to>
      <xdr:col>20</xdr:col>
      <xdr:colOff>596902</xdr:colOff>
      <xdr:row>33</xdr:row>
      <xdr:rowOff>44451</xdr:rowOff>
    </xdr:to>
    <xdr:grpSp>
      <xdr:nvGrpSpPr>
        <xdr:cNvPr id="84" name="Group 83"/>
        <xdr:cNvGrpSpPr/>
      </xdr:nvGrpSpPr>
      <xdr:grpSpPr>
        <a:xfrm>
          <a:off x="9191625" y="1323975"/>
          <a:ext cx="596902" cy="5378451"/>
          <a:chOff x="9439275" y="1771650"/>
          <a:chExt cx="542926" cy="4875794"/>
        </a:xfrm>
      </xdr:grpSpPr>
      <xdr:grpSp>
        <xdr:nvGrpSpPr>
          <xdr:cNvPr id="85" name="Group 84"/>
          <xdr:cNvGrpSpPr/>
        </xdr:nvGrpSpPr>
        <xdr:grpSpPr>
          <a:xfrm>
            <a:off x="9654242" y="6258630"/>
            <a:ext cx="327959" cy="388814"/>
            <a:chOff x="9654242" y="6258630"/>
            <a:chExt cx="327959" cy="388814"/>
          </a:xfrm>
        </xdr:grpSpPr>
        <xdr:sp macro="" textlink="">
          <xdr:nvSpPr>
            <xdr:cNvPr id="92" name="Flowchart: Delay 91"/>
            <xdr:cNvSpPr/>
          </xdr:nvSpPr>
          <xdr:spPr bwMode="auto">
            <a:xfrm rot="5400000">
              <a:off x="9647937" y="6264935"/>
              <a:ext cx="340569" cy="327959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93" name="TextBox 92"/>
            <xdr:cNvSpPr txBox="1"/>
          </xdr:nvSpPr>
          <xdr:spPr>
            <a:xfrm rot="5400000">
              <a:off x="9635359" y="6332685"/>
              <a:ext cx="366713" cy="262806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400" b="1">
                  <a:latin typeface="TH SarabunPSK" panose="020B0500040200020003" pitchFamily="34" charset="-34"/>
                  <a:cs typeface="TH SarabunPSK" panose="020B0500040200020003" pitchFamily="34" charset="-34"/>
                </a:rPr>
                <a:t>29</a:t>
              </a:r>
            </a:p>
          </xdr:txBody>
        </xdr:sp>
      </xdr:grpSp>
      <xdr:sp macro="" textlink="">
        <xdr:nvSpPr>
          <xdr:cNvPr id="86" name="Text Box 6"/>
          <xdr:cNvSpPr txBox="1">
            <a:spLocks noChangeArrowheads="1"/>
          </xdr:cNvSpPr>
        </xdr:nvSpPr>
        <xdr:spPr bwMode="auto">
          <a:xfrm>
            <a:off x="9439275" y="1771650"/>
            <a:ext cx="476250" cy="43624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rtl="1"/>
            <a:r>
              <a:rPr lang="en-US" sz="1300" b="1" i="0" baseline="0">
                <a:effectLst/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rPr>
              <a:t>Labour Statistics</a:t>
            </a:r>
            <a:endParaRPr lang="th-TH" sz="1300">
              <a:effectLst/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S32"/>
  <sheetViews>
    <sheetView showGridLines="0" tabSelected="1" view="pageLayout" topLeftCell="A19" workbookViewId="0">
      <selection activeCell="I32" sqref="I32"/>
    </sheetView>
  </sheetViews>
  <sheetFormatPr defaultColWidth="9.140625" defaultRowHeight="15.75"/>
  <cols>
    <col min="1" max="1" width="1.42578125" style="5" customWidth="1"/>
    <col min="2" max="2" width="6.28515625" style="5" customWidth="1"/>
    <col min="3" max="3" width="3.140625" style="5" customWidth="1"/>
    <col min="4" max="4" width="0.85546875" style="5" customWidth="1"/>
    <col min="5" max="5" width="5" style="5" customWidth="1"/>
    <col min="6" max="17" width="8.7109375" style="5" customWidth="1"/>
    <col min="18" max="18" width="1.42578125" style="5" customWidth="1"/>
    <col min="19" max="19" width="15.85546875" style="5" customWidth="1"/>
    <col min="20" max="20" width="1.140625" style="5" customWidth="1"/>
    <col min="21" max="21" width="9.42578125" style="5" customWidth="1"/>
    <col min="22" max="16384" width="9.140625" style="5"/>
  </cols>
  <sheetData>
    <row r="1" spans="1:19" s="1" customFormat="1" ht="18.75">
      <c r="B1" s="1" t="s">
        <v>0</v>
      </c>
      <c r="C1" s="6">
        <v>2.9</v>
      </c>
      <c r="D1" s="1" t="s">
        <v>60</v>
      </c>
    </row>
    <row r="2" spans="1:19" s="2" customFormat="1" ht="19.5" customHeight="1">
      <c r="B2" s="1" t="s">
        <v>15</v>
      </c>
      <c r="C2" s="6">
        <v>2.9</v>
      </c>
      <c r="D2" s="1" t="s">
        <v>61</v>
      </c>
      <c r="E2" s="1"/>
    </row>
    <row r="3" spans="1:19" s="4" customFormat="1" ht="16.5" customHeight="1">
      <c r="A3" s="3"/>
      <c r="B3" s="3"/>
      <c r="C3" s="3"/>
      <c r="D3" s="3"/>
      <c r="E3" s="3"/>
      <c r="S3" s="7" t="s">
        <v>10</v>
      </c>
    </row>
    <row r="4" spans="1:19" s="11" customFormat="1" ht="19.5" customHeight="1">
      <c r="A4" s="8"/>
      <c r="B4" s="8"/>
      <c r="C4" s="8"/>
      <c r="D4" s="8"/>
      <c r="E4" s="8"/>
      <c r="F4" s="71" t="s">
        <v>54</v>
      </c>
      <c r="G4" s="72"/>
      <c r="H4" s="72"/>
      <c r="I4" s="72"/>
      <c r="J4" s="72"/>
      <c r="K4" s="73"/>
      <c r="L4" s="66" t="s">
        <v>55</v>
      </c>
      <c r="M4" s="67"/>
      <c r="N4" s="67"/>
      <c r="O4" s="67"/>
      <c r="P4" s="67"/>
      <c r="Q4" s="68"/>
      <c r="R4" s="9"/>
      <c r="S4" s="10"/>
    </row>
    <row r="5" spans="1:19" s="11" customFormat="1" ht="21.75" customHeight="1">
      <c r="A5" s="70" t="s">
        <v>1</v>
      </c>
      <c r="B5" s="70"/>
      <c r="C5" s="70"/>
      <c r="D5" s="70"/>
      <c r="E5" s="70"/>
      <c r="F5" s="12">
        <v>2553</v>
      </c>
      <c r="G5" s="12">
        <v>2554</v>
      </c>
      <c r="H5" s="12">
        <v>2555</v>
      </c>
      <c r="I5" s="12">
        <v>2556</v>
      </c>
      <c r="J5" s="12">
        <v>2560</v>
      </c>
      <c r="K5" s="12">
        <v>2561</v>
      </c>
      <c r="L5" s="12">
        <v>2553</v>
      </c>
      <c r="M5" s="12">
        <v>2554</v>
      </c>
      <c r="N5" s="12">
        <v>2555</v>
      </c>
      <c r="O5" s="12">
        <v>2556</v>
      </c>
      <c r="P5" s="12">
        <v>2560</v>
      </c>
      <c r="Q5" s="12">
        <v>2561</v>
      </c>
      <c r="R5" s="13"/>
      <c r="S5" s="69" t="s">
        <v>6</v>
      </c>
    </row>
    <row r="6" spans="1:19" s="11" customFormat="1" ht="12" customHeight="1">
      <c r="A6" s="70"/>
      <c r="B6" s="70"/>
      <c r="C6" s="70"/>
      <c r="D6" s="70"/>
      <c r="E6" s="70"/>
      <c r="F6" s="14" t="s">
        <v>8</v>
      </c>
      <c r="G6" s="14" t="s">
        <v>9</v>
      </c>
      <c r="H6" s="14" t="s">
        <v>14</v>
      </c>
      <c r="I6" s="14" t="s">
        <v>13</v>
      </c>
      <c r="J6" s="14" t="s">
        <v>56</v>
      </c>
      <c r="K6" s="14" t="s">
        <v>59</v>
      </c>
      <c r="L6" s="14" t="s">
        <v>8</v>
      </c>
      <c r="M6" s="14" t="s">
        <v>9</v>
      </c>
      <c r="N6" s="14" t="s">
        <v>14</v>
      </c>
      <c r="O6" s="14" t="s">
        <v>13</v>
      </c>
      <c r="P6" s="14" t="s">
        <v>56</v>
      </c>
      <c r="Q6" s="14" t="s">
        <v>59</v>
      </c>
      <c r="R6" s="13"/>
      <c r="S6" s="69"/>
    </row>
    <row r="7" spans="1:19" s="11" customFormat="1" ht="18" customHeight="1">
      <c r="A7" s="69"/>
      <c r="B7" s="69"/>
      <c r="C7" s="69"/>
      <c r="D7" s="69"/>
      <c r="E7" s="69"/>
      <c r="F7" s="15" t="s">
        <v>3</v>
      </c>
      <c r="G7" s="15" t="s">
        <v>2</v>
      </c>
      <c r="H7" s="15" t="s">
        <v>11</v>
      </c>
      <c r="I7" s="15" t="s">
        <v>2</v>
      </c>
      <c r="J7" s="15" t="s">
        <v>2</v>
      </c>
      <c r="K7" s="15" t="s">
        <v>11</v>
      </c>
      <c r="L7" s="15" t="s">
        <v>3</v>
      </c>
      <c r="M7" s="15" t="s">
        <v>2</v>
      </c>
      <c r="N7" s="15" t="s">
        <v>11</v>
      </c>
      <c r="O7" s="15" t="s">
        <v>2</v>
      </c>
      <c r="P7" s="15" t="s">
        <v>2</v>
      </c>
      <c r="Q7" s="15"/>
      <c r="R7" s="13"/>
      <c r="S7" s="69"/>
    </row>
    <row r="8" spans="1:19" s="11" customFormat="1" ht="14.25" customHeight="1">
      <c r="A8" s="16"/>
      <c r="B8" s="16"/>
      <c r="C8" s="17"/>
      <c r="D8" s="17"/>
      <c r="E8" s="17"/>
      <c r="F8" s="18" t="s">
        <v>5</v>
      </c>
      <c r="G8" s="18" t="s">
        <v>4</v>
      </c>
      <c r="H8" s="18" t="s">
        <v>12</v>
      </c>
      <c r="I8" s="18" t="s">
        <v>4</v>
      </c>
      <c r="J8" s="18" t="s">
        <v>4</v>
      </c>
      <c r="K8" s="18" t="s">
        <v>12</v>
      </c>
      <c r="L8" s="18" t="s">
        <v>5</v>
      </c>
      <c r="M8" s="18" t="s">
        <v>4</v>
      </c>
      <c r="N8" s="18" t="s">
        <v>12</v>
      </c>
      <c r="O8" s="18" t="s">
        <v>4</v>
      </c>
      <c r="P8" s="18" t="s">
        <v>4</v>
      </c>
      <c r="Q8" s="18"/>
      <c r="R8" s="19"/>
      <c r="S8" s="20"/>
    </row>
    <row r="9" spans="1:19" s="21" customFormat="1" ht="20.25" customHeight="1">
      <c r="A9" s="32" t="s">
        <v>7</v>
      </c>
      <c r="B9" s="33"/>
      <c r="C9" s="34"/>
      <c r="D9" s="35"/>
      <c r="F9" s="42"/>
      <c r="G9" s="42"/>
      <c r="H9" s="42"/>
      <c r="I9" s="42"/>
      <c r="J9" s="52"/>
      <c r="K9" s="64"/>
      <c r="L9" s="43"/>
      <c r="M9" s="43"/>
      <c r="N9" s="43"/>
      <c r="O9" s="43"/>
      <c r="P9" s="43"/>
      <c r="Q9" s="65"/>
      <c r="R9" s="58" t="s">
        <v>58</v>
      </c>
      <c r="S9" s="32"/>
    </row>
    <row r="10" spans="1:19" s="22" customFormat="1" ht="16.5" customHeight="1">
      <c r="A10" s="36"/>
      <c r="B10" s="28" t="s">
        <v>17</v>
      </c>
      <c r="C10" s="28"/>
      <c r="D10" s="37"/>
      <c r="F10" s="44">
        <v>171</v>
      </c>
      <c r="G10" s="44">
        <v>180</v>
      </c>
      <c r="H10" s="44">
        <v>251</v>
      </c>
      <c r="I10" s="44">
        <v>300</v>
      </c>
      <c r="J10" s="44">
        <v>308</v>
      </c>
      <c r="K10" s="44">
        <v>320</v>
      </c>
      <c r="L10" s="45">
        <v>1.7857142857142858</v>
      </c>
      <c r="M10" s="45">
        <v>5.2631578947368398</v>
      </c>
      <c r="N10" s="45">
        <v>39.4444444444444</v>
      </c>
      <c r="O10" s="45">
        <v>19.5</v>
      </c>
      <c r="P10" s="45">
        <f>(J10*100/I10)-100</f>
        <v>2.6666666666666714</v>
      </c>
      <c r="Q10" s="45">
        <f>(K10-J10)/J10*100</f>
        <v>3.8961038961038961</v>
      </c>
      <c r="R10" s="59" t="s">
        <v>35</v>
      </c>
      <c r="S10" s="54" t="s">
        <v>35</v>
      </c>
    </row>
    <row r="11" spans="1:19" s="22" customFormat="1" ht="16.5" customHeight="1">
      <c r="A11" s="36"/>
      <c r="B11" s="28" t="s">
        <v>18</v>
      </c>
      <c r="C11" s="28"/>
      <c r="D11" s="37"/>
      <c r="F11" s="46">
        <v>160</v>
      </c>
      <c r="G11" s="46">
        <v>169</v>
      </c>
      <c r="H11" s="46">
        <v>236</v>
      </c>
      <c r="I11" s="46">
        <v>300</v>
      </c>
      <c r="J11" s="46">
        <v>305</v>
      </c>
      <c r="K11" s="46">
        <v>310</v>
      </c>
      <c r="L11" s="47">
        <v>2.5641025641025643</v>
      </c>
      <c r="M11" s="47">
        <v>5.625</v>
      </c>
      <c r="N11" s="47">
        <v>39.644970414201183</v>
      </c>
      <c r="O11" s="47">
        <v>27.1</v>
      </c>
      <c r="P11" s="45">
        <f>(J11*100/I11)-100</f>
        <v>1.6666666666666714</v>
      </c>
      <c r="Q11" s="45">
        <f t="shared" ref="Q11:Q26" si="0">(K11-J11)/J11*100</f>
        <v>1.639344262295082</v>
      </c>
      <c r="R11" s="59" t="s">
        <v>36</v>
      </c>
      <c r="S11" s="54"/>
    </row>
    <row r="12" spans="1:19" s="22" customFormat="1" ht="16.5" customHeight="1">
      <c r="A12" s="38"/>
      <c r="B12" s="28" t="s">
        <v>19</v>
      </c>
      <c r="C12" s="28"/>
      <c r="D12" s="37"/>
      <c r="F12" s="44">
        <v>156</v>
      </c>
      <c r="G12" s="44">
        <v>165</v>
      </c>
      <c r="H12" s="44">
        <v>230</v>
      </c>
      <c r="I12" s="44">
        <v>300</v>
      </c>
      <c r="J12" s="44">
        <v>305</v>
      </c>
      <c r="K12" s="44">
        <v>310</v>
      </c>
      <c r="L12" s="45">
        <v>1.2987012987012987</v>
      </c>
      <c r="M12" s="45">
        <v>5.7692307692307692</v>
      </c>
      <c r="N12" s="45">
        <v>39.393939393939391</v>
      </c>
      <c r="O12" s="45">
        <v>30.4</v>
      </c>
      <c r="P12" s="45">
        <f t="shared" ref="P12:P26" si="1">(J12*100/I12)-100</f>
        <v>1.6666666666666714</v>
      </c>
      <c r="Q12" s="45">
        <f t="shared" si="0"/>
        <v>1.639344262295082</v>
      </c>
      <c r="R12" s="59" t="s">
        <v>37</v>
      </c>
      <c r="S12" s="54"/>
    </row>
    <row r="13" spans="1:19" s="22" customFormat="1" ht="16.5" customHeight="1">
      <c r="A13" s="38"/>
      <c r="B13" s="28" t="s">
        <v>20</v>
      </c>
      <c r="C13" s="28"/>
      <c r="D13" s="37"/>
      <c r="F13" s="44">
        <v>153</v>
      </c>
      <c r="G13" s="44">
        <v>163</v>
      </c>
      <c r="H13" s="44">
        <v>227</v>
      </c>
      <c r="I13" s="44">
        <v>300</v>
      </c>
      <c r="J13" s="44">
        <v>305</v>
      </c>
      <c r="K13" s="44">
        <v>315</v>
      </c>
      <c r="L13" s="45">
        <v>2.6845637583892619</v>
      </c>
      <c r="M13" s="45">
        <v>6.5359477124183005</v>
      </c>
      <c r="N13" s="45">
        <v>39.263803680981596</v>
      </c>
      <c r="O13" s="45">
        <v>32.200000000000003</v>
      </c>
      <c r="P13" s="45">
        <f t="shared" si="1"/>
        <v>1.6666666666666714</v>
      </c>
      <c r="Q13" s="45">
        <f t="shared" si="0"/>
        <v>3.278688524590164</v>
      </c>
      <c r="R13" s="59" t="s">
        <v>38</v>
      </c>
      <c r="S13" s="54"/>
    </row>
    <row r="14" spans="1:19" s="22" customFormat="1" ht="16.5" customHeight="1">
      <c r="A14" s="36"/>
      <c r="B14" s="28" t="s">
        <v>21</v>
      </c>
      <c r="C14" s="28"/>
      <c r="D14" s="37"/>
      <c r="F14" s="46">
        <v>151</v>
      </c>
      <c r="G14" s="46">
        <v>163</v>
      </c>
      <c r="H14" s="46">
        <v>227</v>
      </c>
      <c r="I14" s="46">
        <v>300</v>
      </c>
      <c r="J14" s="46">
        <v>305</v>
      </c>
      <c r="K14" s="46">
        <v>310</v>
      </c>
      <c r="L14" s="47">
        <v>0.66666666666666663</v>
      </c>
      <c r="M14" s="47">
        <v>7.9470198675496704</v>
      </c>
      <c r="N14" s="47">
        <v>39.263803680981596</v>
      </c>
      <c r="O14" s="47">
        <v>32.200000000000003</v>
      </c>
      <c r="P14" s="45">
        <f t="shared" si="1"/>
        <v>1.6666666666666714</v>
      </c>
      <c r="Q14" s="45">
        <f t="shared" si="0"/>
        <v>1.639344262295082</v>
      </c>
      <c r="R14" s="59" t="s">
        <v>39</v>
      </c>
      <c r="S14" s="54"/>
    </row>
    <row r="15" spans="1:19" s="22" customFormat="1" ht="16.5" customHeight="1">
      <c r="A15" s="36"/>
      <c r="B15" s="28" t="s">
        <v>22</v>
      </c>
      <c r="C15" s="28"/>
      <c r="D15" s="37"/>
      <c r="F15" s="46">
        <v>152</v>
      </c>
      <c r="G15" s="46">
        <v>161</v>
      </c>
      <c r="H15" s="46">
        <v>225</v>
      </c>
      <c r="I15" s="46">
        <v>300</v>
      </c>
      <c r="J15" s="46">
        <v>305</v>
      </c>
      <c r="K15" s="46">
        <v>315</v>
      </c>
      <c r="L15" s="47">
        <v>0.66225165562913912</v>
      </c>
      <c r="M15" s="47">
        <v>5.9210526315789478</v>
      </c>
      <c r="N15" s="47">
        <v>39.751552795031053</v>
      </c>
      <c r="O15" s="47">
        <v>33.299999999999997</v>
      </c>
      <c r="P15" s="45">
        <f t="shared" si="1"/>
        <v>1.6666666666666714</v>
      </c>
      <c r="Q15" s="45">
        <f t="shared" si="0"/>
        <v>3.278688524590164</v>
      </c>
      <c r="R15" s="59" t="s">
        <v>40</v>
      </c>
      <c r="S15" s="54"/>
    </row>
    <row r="16" spans="1:19" s="23" customFormat="1" ht="16.5" customHeight="1">
      <c r="A16" s="39"/>
      <c r="B16" s="28" t="s">
        <v>23</v>
      </c>
      <c r="C16" s="28"/>
      <c r="D16" s="40"/>
      <c r="F16" s="48">
        <v>151</v>
      </c>
      <c r="G16" s="48">
        <v>159</v>
      </c>
      <c r="H16" s="48">
        <v>222</v>
      </c>
      <c r="I16" s="48">
        <v>300</v>
      </c>
      <c r="J16" s="48">
        <v>305</v>
      </c>
      <c r="K16" s="48">
        <v>315</v>
      </c>
      <c r="L16" s="49">
        <v>0.66666666666666663</v>
      </c>
      <c r="M16" s="49">
        <v>5.298013245033113</v>
      </c>
      <c r="N16" s="49">
        <v>39.622641509433961</v>
      </c>
      <c r="O16" s="49">
        <v>35.1</v>
      </c>
      <c r="P16" s="45">
        <f t="shared" si="1"/>
        <v>1.6666666666666714</v>
      </c>
      <c r="Q16" s="45">
        <f t="shared" si="0"/>
        <v>3.278688524590164</v>
      </c>
      <c r="R16" s="60" t="s">
        <v>57</v>
      </c>
      <c r="S16" s="55"/>
    </row>
    <row r="17" spans="1:19" s="23" customFormat="1" ht="16.5" customHeight="1">
      <c r="A17" s="31"/>
      <c r="B17" s="28" t="s">
        <v>24</v>
      </c>
      <c r="C17" s="28"/>
      <c r="D17" s="40"/>
      <c r="F17" s="48">
        <v>157</v>
      </c>
      <c r="G17" s="48">
        <v>166</v>
      </c>
      <c r="H17" s="48">
        <v>232</v>
      </c>
      <c r="I17" s="48">
        <v>300</v>
      </c>
      <c r="J17" s="48">
        <v>305</v>
      </c>
      <c r="K17" s="48">
        <v>310</v>
      </c>
      <c r="L17" s="45" t="s">
        <v>34</v>
      </c>
      <c r="M17" s="49">
        <v>5.7324840764331206</v>
      </c>
      <c r="N17" s="49">
        <v>39.75903614457831</v>
      </c>
      <c r="O17" s="49">
        <v>29.3</v>
      </c>
      <c r="P17" s="45">
        <f t="shared" si="1"/>
        <v>1.6666666666666714</v>
      </c>
      <c r="Q17" s="45">
        <f t="shared" si="0"/>
        <v>1.639344262295082</v>
      </c>
      <c r="R17" s="60" t="s">
        <v>41</v>
      </c>
      <c r="S17" s="55"/>
    </row>
    <row r="18" spans="1:19" s="23" customFormat="1" ht="16.5" customHeight="1">
      <c r="A18" s="41"/>
      <c r="B18" s="28" t="s">
        <v>25</v>
      </c>
      <c r="C18" s="28"/>
      <c r="D18" s="40"/>
      <c r="F18" s="48">
        <v>151</v>
      </c>
      <c r="G18" s="48">
        <v>163</v>
      </c>
      <c r="H18" s="48">
        <v>227</v>
      </c>
      <c r="I18" s="48">
        <v>300</v>
      </c>
      <c r="J18" s="48">
        <v>305</v>
      </c>
      <c r="K18" s="48">
        <v>310</v>
      </c>
      <c r="L18" s="45" t="s">
        <v>34</v>
      </c>
      <c r="M18" s="49">
        <v>7.9470198675496686</v>
      </c>
      <c r="N18" s="49">
        <v>39.263803680981596</v>
      </c>
      <c r="O18" s="49">
        <v>32.200000000000003</v>
      </c>
      <c r="P18" s="45">
        <f t="shared" si="1"/>
        <v>1.6666666666666714</v>
      </c>
      <c r="Q18" s="45">
        <f t="shared" si="0"/>
        <v>1.639344262295082</v>
      </c>
      <c r="R18" s="60" t="s">
        <v>42</v>
      </c>
      <c r="S18" s="55"/>
    </row>
    <row r="19" spans="1:19" s="23" customFormat="1" ht="16.5" customHeight="1">
      <c r="A19" s="41"/>
      <c r="B19" s="28" t="s">
        <v>26</v>
      </c>
      <c r="C19" s="28"/>
      <c r="D19" s="40"/>
      <c r="F19" s="50">
        <v>158</v>
      </c>
      <c r="G19" s="50">
        <v>166</v>
      </c>
      <c r="H19" s="50">
        <v>232</v>
      </c>
      <c r="I19" s="50">
        <v>300</v>
      </c>
      <c r="J19" s="50">
        <v>305</v>
      </c>
      <c r="K19" s="50">
        <v>315</v>
      </c>
      <c r="L19" s="51">
        <v>1.935483870967742</v>
      </c>
      <c r="M19" s="51">
        <v>5.0632911392405067</v>
      </c>
      <c r="N19" s="51">
        <v>39.75903614457831</v>
      </c>
      <c r="O19" s="51">
        <v>29.3</v>
      </c>
      <c r="P19" s="45">
        <f t="shared" si="1"/>
        <v>1.6666666666666714</v>
      </c>
      <c r="Q19" s="45">
        <f t="shared" si="0"/>
        <v>3.278688524590164</v>
      </c>
      <c r="R19" s="61" t="s">
        <v>43</v>
      </c>
      <c r="S19" s="56"/>
    </row>
    <row r="20" spans="1:19" s="24" customFormat="1" ht="16.5" customHeight="1">
      <c r="A20" s="41"/>
      <c r="B20" s="28" t="s">
        <v>27</v>
      </c>
      <c r="C20" s="28"/>
      <c r="D20" s="40"/>
      <c r="E20" s="23"/>
      <c r="F20" s="48">
        <v>158</v>
      </c>
      <c r="G20" s="48">
        <v>168</v>
      </c>
      <c r="H20" s="48">
        <v>234</v>
      </c>
      <c r="I20" s="48">
        <v>300</v>
      </c>
      <c r="J20" s="48">
        <v>305</v>
      </c>
      <c r="K20" s="48">
        <v>310</v>
      </c>
      <c r="L20" s="45" t="s">
        <v>34</v>
      </c>
      <c r="M20" s="49">
        <v>6.3291139240506329</v>
      </c>
      <c r="N20" s="49">
        <v>39.285714285714285</v>
      </c>
      <c r="O20" s="49">
        <v>28.2</v>
      </c>
      <c r="P20" s="45">
        <f t="shared" si="1"/>
        <v>1.6666666666666714</v>
      </c>
      <c r="Q20" s="45">
        <f t="shared" si="0"/>
        <v>1.639344262295082</v>
      </c>
      <c r="R20" s="60" t="s">
        <v>44</v>
      </c>
      <c r="S20" s="55"/>
    </row>
    <row r="21" spans="1:19" s="24" customFormat="1" ht="16.5" customHeight="1">
      <c r="A21" s="41"/>
      <c r="B21" s="28" t="s">
        <v>28</v>
      </c>
      <c r="C21" s="28"/>
      <c r="D21" s="40"/>
      <c r="E21" s="23"/>
      <c r="F21" s="48">
        <v>158</v>
      </c>
      <c r="G21" s="48">
        <v>168</v>
      </c>
      <c r="H21" s="48">
        <v>234</v>
      </c>
      <c r="I21" s="48">
        <v>300</v>
      </c>
      <c r="J21" s="48">
        <v>305</v>
      </c>
      <c r="K21" s="48">
        <v>310</v>
      </c>
      <c r="L21" s="49">
        <v>1.2820512820512822</v>
      </c>
      <c r="M21" s="49">
        <v>6.3291139240506329</v>
      </c>
      <c r="N21" s="49">
        <v>39.285714285714285</v>
      </c>
      <c r="O21" s="49">
        <v>28.2</v>
      </c>
      <c r="P21" s="45">
        <f t="shared" si="1"/>
        <v>1.6666666666666714</v>
      </c>
      <c r="Q21" s="45">
        <f t="shared" si="0"/>
        <v>1.639344262295082</v>
      </c>
      <c r="R21" s="61" t="s">
        <v>45</v>
      </c>
      <c r="S21" s="56"/>
    </row>
    <row r="22" spans="1:19" s="23" customFormat="1" ht="16.5" customHeight="1">
      <c r="A22" s="41"/>
      <c r="B22" s="28" t="s">
        <v>29</v>
      </c>
      <c r="C22" s="28"/>
      <c r="D22" s="40"/>
      <c r="F22" s="48">
        <v>153</v>
      </c>
      <c r="G22" s="48">
        <v>162</v>
      </c>
      <c r="H22" s="48">
        <v>226</v>
      </c>
      <c r="I22" s="48">
        <v>300</v>
      </c>
      <c r="J22" s="48">
        <v>305</v>
      </c>
      <c r="K22" s="48">
        <v>310</v>
      </c>
      <c r="L22" s="49">
        <v>1.3245033112582782</v>
      </c>
      <c r="M22" s="49">
        <v>5.882352941176471</v>
      </c>
      <c r="N22" s="49">
        <v>39.506172839506171</v>
      </c>
      <c r="O22" s="49">
        <v>32.700000000000003</v>
      </c>
      <c r="P22" s="45">
        <f t="shared" si="1"/>
        <v>1.6666666666666714</v>
      </c>
      <c r="Q22" s="45">
        <f t="shared" si="0"/>
        <v>1.639344262295082</v>
      </c>
      <c r="R22" s="60" t="s">
        <v>46</v>
      </c>
      <c r="S22" s="55"/>
    </row>
    <row r="23" spans="1:19" s="23" customFormat="1" ht="16.5" customHeight="1">
      <c r="A23" s="41"/>
      <c r="B23" s="28" t="s">
        <v>30</v>
      </c>
      <c r="C23" s="41"/>
      <c r="D23" s="40"/>
      <c r="F23" s="48">
        <v>153</v>
      </c>
      <c r="G23" s="48">
        <v>165</v>
      </c>
      <c r="H23" s="48">
        <v>230</v>
      </c>
      <c r="I23" s="48">
        <v>300</v>
      </c>
      <c r="J23" s="48">
        <v>305</v>
      </c>
      <c r="K23" s="48">
        <v>310</v>
      </c>
      <c r="L23" s="49">
        <v>1.3245033112582782</v>
      </c>
      <c r="M23" s="49">
        <v>7.8431372549019605</v>
      </c>
      <c r="N23" s="49">
        <v>39.393939393939391</v>
      </c>
      <c r="O23" s="49">
        <v>30.4</v>
      </c>
      <c r="P23" s="45">
        <f t="shared" si="1"/>
        <v>1.6666666666666714</v>
      </c>
      <c r="Q23" s="45">
        <f t="shared" si="0"/>
        <v>1.639344262295082</v>
      </c>
      <c r="R23" s="60" t="s">
        <v>47</v>
      </c>
      <c r="S23" s="55"/>
    </row>
    <row r="24" spans="1:19" s="23" customFormat="1" ht="16.5" customHeight="1">
      <c r="A24" s="31"/>
      <c r="B24" s="28" t="s">
        <v>31</v>
      </c>
      <c r="C24" s="41"/>
      <c r="D24" s="40"/>
      <c r="F24" s="50">
        <v>153</v>
      </c>
      <c r="G24" s="50">
        <v>163</v>
      </c>
      <c r="H24" s="50">
        <v>227</v>
      </c>
      <c r="I24" s="50">
        <v>300</v>
      </c>
      <c r="J24" s="50">
        <v>305</v>
      </c>
      <c r="K24" s="50">
        <v>315</v>
      </c>
      <c r="L24" s="51">
        <v>0.65789473684210531</v>
      </c>
      <c r="M24" s="51">
        <v>6.5359477124183005</v>
      </c>
      <c r="N24" s="51">
        <v>39.263803680981596</v>
      </c>
      <c r="O24" s="51">
        <v>32.200000000000003</v>
      </c>
      <c r="P24" s="45">
        <f t="shared" si="1"/>
        <v>1.6666666666666714</v>
      </c>
      <c r="Q24" s="45">
        <f t="shared" si="0"/>
        <v>3.278688524590164</v>
      </c>
      <c r="R24" s="61" t="s">
        <v>48</v>
      </c>
      <c r="S24" s="56"/>
    </row>
    <row r="25" spans="1:19" s="24" customFormat="1" ht="16.5" customHeight="1">
      <c r="A25" s="39"/>
      <c r="B25" s="28" t="s">
        <v>32</v>
      </c>
      <c r="C25" s="41"/>
      <c r="D25" s="40"/>
      <c r="F25" s="48">
        <v>151</v>
      </c>
      <c r="G25" s="48">
        <v>163</v>
      </c>
      <c r="H25" s="48">
        <v>227</v>
      </c>
      <c r="I25" s="48">
        <v>300</v>
      </c>
      <c r="J25" s="48">
        <v>305</v>
      </c>
      <c r="K25" s="48">
        <v>310</v>
      </c>
      <c r="L25" s="49">
        <v>0.66666666666666663</v>
      </c>
      <c r="M25" s="49">
        <v>7.9470198675496686</v>
      </c>
      <c r="N25" s="49">
        <v>39.263803680981596</v>
      </c>
      <c r="O25" s="49">
        <v>32.200000000000003</v>
      </c>
      <c r="P25" s="45">
        <f t="shared" si="1"/>
        <v>1.6666666666666714</v>
      </c>
      <c r="Q25" s="45">
        <f t="shared" si="0"/>
        <v>1.639344262295082</v>
      </c>
      <c r="R25" s="62" t="s">
        <v>49</v>
      </c>
      <c r="S25" s="57"/>
    </row>
    <row r="26" spans="1:19" s="23" customFormat="1" ht="16.5" customHeight="1">
      <c r="A26" s="41"/>
      <c r="B26" s="28" t="s">
        <v>33</v>
      </c>
      <c r="C26" s="41"/>
      <c r="D26" s="40"/>
      <c r="F26" s="48">
        <v>155</v>
      </c>
      <c r="G26" s="48">
        <v>166</v>
      </c>
      <c r="H26" s="48">
        <v>232</v>
      </c>
      <c r="I26" s="48">
        <v>300</v>
      </c>
      <c r="J26" s="48">
        <v>305</v>
      </c>
      <c r="K26" s="48">
        <v>315</v>
      </c>
      <c r="L26" s="45" t="s">
        <v>34</v>
      </c>
      <c r="M26" s="49">
        <v>7.096774193548387</v>
      </c>
      <c r="N26" s="49">
        <v>39.75903614457831</v>
      </c>
      <c r="O26" s="49">
        <v>29.3</v>
      </c>
      <c r="P26" s="45">
        <f t="shared" si="1"/>
        <v>1.6666666666666714</v>
      </c>
      <c r="Q26" s="45">
        <f t="shared" si="0"/>
        <v>3.278688524590164</v>
      </c>
      <c r="R26" s="60" t="s">
        <v>50</v>
      </c>
      <c r="S26" s="55"/>
    </row>
    <row r="27" spans="1:19" s="23" customFormat="1" ht="6" customHeight="1">
      <c r="A27" s="25"/>
      <c r="B27" s="25"/>
      <c r="C27" s="25"/>
      <c r="D27" s="25"/>
      <c r="E27" s="25"/>
      <c r="F27" s="26"/>
      <c r="G27" s="26"/>
      <c r="H27" s="26"/>
      <c r="I27" s="26"/>
      <c r="J27" s="53"/>
      <c r="K27" s="53"/>
      <c r="L27" s="26"/>
      <c r="M27" s="26"/>
      <c r="N27" s="26"/>
      <c r="O27" s="26"/>
      <c r="P27" s="26"/>
      <c r="Q27" s="26"/>
      <c r="R27" s="63"/>
      <c r="S27" s="63"/>
    </row>
    <row r="28" spans="1:19" s="23" customFormat="1" ht="6" customHeight="1"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</row>
    <row r="29" spans="1:19" ht="17.25" customHeight="1">
      <c r="B29" s="30" t="s">
        <v>16</v>
      </c>
      <c r="C29" s="29" t="s">
        <v>52</v>
      </c>
    </row>
    <row r="30" spans="1:19" ht="17.25" customHeight="1">
      <c r="B30" s="30" t="s">
        <v>51</v>
      </c>
      <c r="C30" s="29" t="s">
        <v>53</v>
      </c>
    </row>
    <row r="32" spans="1:19" ht="5.25" customHeight="1"/>
  </sheetData>
  <mergeCells count="4">
    <mergeCell ref="S5:S7"/>
    <mergeCell ref="A5:E7"/>
    <mergeCell ref="L4:Q4"/>
    <mergeCell ref="F4:K4"/>
  </mergeCells>
  <phoneticPr fontId="2" type="noConversion"/>
  <pageMargins left="0.55118110236220474" right="0.1875" top="0.78740157480314965" bottom="0.13541666666666666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T-2.9</vt:lpstr>
      <vt:lpstr>'T-2.9'!Print_Area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NSO07</cp:lastModifiedBy>
  <cp:lastPrinted>2018-07-26T06:35:44Z</cp:lastPrinted>
  <dcterms:created xsi:type="dcterms:W3CDTF">2004-08-16T17:13:42Z</dcterms:created>
  <dcterms:modified xsi:type="dcterms:W3CDTF">2018-09-18T03:18:06Z</dcterms:modified>
</cp:coreProperties>
</file>