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360" windowHeight="6825"/>
  </bookViews>
  <sheets>
    <sheet name="T-1.10 พ.ศ. 2557 -2563" sheetId="2" r:id="rId1"/>
    <sheet name="T-1.5พ.ศ. 2562" sheetId="1" r:id="rId2"/>
    <sheet name="Sheet1" sheetId="3" r:id="rId3"/>
  </sheets>
  <definedNames>
    <definedName name="HTML_CodePage" hidden="1">874</definedName>
    <definedName name="HTML_Control" localSheetId="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2" l="1"/>
  <c r="M33" i="2"/>
  <c r="N33" i="2"/>
  <c r="O33" i="2"/>
  <c r="O34" i="2"/>
  <c r="M34" i="2"/>
  <c r="L34" i="2"/>
  <c r="N34" i="2"/>
  <c r="F7" i="2" l="1"/>
  <c r="G7" i="2"/>
</calcChain>
</file>

<file path=xl/sharedStrings.xml><?xml version="1.0" encoding="utf-8"?>
<sst xmlns="http://schemas.openxmlformats.org/spreadsheetml/2006/main" count="148" uniqueCount="125">
  <si>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</si>
  <si>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</si>
  <si>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</si>
  <si>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</si>
  <si>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</si>
  <si>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</si>
  <si>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</si>
  <si>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</si>
  <si>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</si>
  <si>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</si>
  <si>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</si>
  <si>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</si>
  <si>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</si>
  <si>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</si>
  <si>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</si>
  <si>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</si>
  <si>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</si>
  <si>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</si>
  <si>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</si>
  <si>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</si>
  <si>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</si>
  <si>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</si>
  <si>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Year</t>
  </si>
  <si>
    <t>อัตรา  Rate</t>
  </si>
  <si>
    <t>จำนวน  Number</t>
  </si>
  <si>
    <t>ปี</t>
  </si>
  <si>
    <t>Number and Rate of Livebirth, Death, Infant Mortality and Maternal Mortality: 2010 - 2019</t>
  </si>
  <si>
    <t>Table 1.5</t>
  </si>
  <si>
    <t>จำนวนและอัตราเกิดมีชีพ การตาย ทารกตาย และมารดาตาย พ.ศ.  2553- 2562</t>
  </si>
  <si>
    <t>ตาราง 1.5</t>
  </si>
  <si>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</si>
  <si>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</si>
  <si>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</si>
  <si>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</si>
  <si>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</si>
  <si>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</si>
  <si>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</si>
  <si>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</si>
  <si>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</si>
  <si>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</si>
  <si>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</si>
  <si>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</si>
  <si>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</si>
  <si>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</si>
  <si>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</si>
  <si>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</si>
  <si>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</si>
  <si>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</si>
  <si>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</si>
  <si>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</si>
  <si>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</si>
  <si>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</si>
  <si>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</si>
  <si>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</si>
  <si>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</si>
  <si>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</si>
  <si>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</si>
  <si>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</si>
  <si>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2562 (2019) </t>
  </si>
  <si>
    <r>
      <t xml:space="preserve">Percentage 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</si>
  <si>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</si>
  <si>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</si>
  <si>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 xml:space="preserve">      2562      (2019)  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</si>
  <si>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</si>
  <si>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</si>
  <si>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</si>
  <si>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</si>
  <si>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</si>
  <si>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อำเภอ</t>
  </si>
  <si>
    <t>Table</t>
  </si>
  <si>
    <t>ตาราง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</si>
  <si>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</si>
  <si>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</si>
  <si>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</si>
  <si>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</si>
  <si>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</si>
  <si>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</si>
  <si>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</si>
  <si>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</si>
  <si>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</si>
  <si>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</si>
  <si>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</si>
  <si>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</si>
  <si>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</si>
  <si>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</si>
  <si>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</si>
  <si>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</si>
  <si>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</si>
  <si>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</si>
  <si>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</si>
  <si>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</si>
  <si>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</si>
  <si>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</si>
  <si>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</si>
  <si>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</si>
  <si>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</si>
  <si>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</si>
  <si>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</si>
  <si>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</si>
  <si>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</si>
  <si>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</si>
  <si>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</si>
  <si>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</si>
  <si>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</si>
  <si>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</si>
  <si>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</si>
  <si>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</si>
  <si>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 Nakhon Ratchasima District</t>
  </si>
  <si>
    <t>อำเภอเมืองนครราชสีมา</t>
  </si>
  <si>
    <t>Total</t>
  </si>
  <si>
    <t>รวมยอด</t>
  </si>
  <si>
    <t>2559 (2016)</t>
  </si>
  <si>
    <t>2560 (2017)</t>
  </si>
  <si>
    <t>2561 (2018)</t>
  </si>
  <si>
    <t>2562 (2019)</t>
  </si>
  <si>
    <t>2563 (2020)</t>
  </si>
  <si>
    <t>อัตราการเปลี่ยนแปลง Percentage change (%)</t>
  </si>
  <si>
    <t xml:space="preserve">      2563      (2020)   </t>
  </si>
  <si>
    <t xml:space="preserve">2563 (2020) </t>
  </si>
  <si>
    <t xml:space="preserve">2561 (2018) </t>
  </si>
  <si>
    <t xml:space="preserve">2560 (2017) </t>
  </si>
  <si>
    <t>บ้านจากการทะเบียน เป็นรายอำเภอ พ.ศ.  2557-2563  (ต่อ)</t>
  </si>
  <si>
    <t>House from Registration Record by District: 2014-2020 (Cont.)</t>
  </si>
  <si>
    <t>บ้านจากการทะเบียน เป็นรายอำเภอ พ.ศ.  2557-2563</t>
  </si>
  <si>
    <t>House from Registration Record by District: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</si>
</sst>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sz val="11"/>
      <name val="TH SarabunPSK"/>
      <family val="2"/>
    </font>
    <font>
      <sz val="13"/>
      <color rgb="FFFF0000"/>
      <name val="TH SarabunPSK"/>
      <family val="2"/>
    </font>
    <font>
      <b/>
      <sz val="11"/>
      <name val="TH SarabunPSK"/>
      <family val="2"/>
    </font>
    <font>
      <b/>
      <sz val="13"/>
      <color theme="1"/>
      <name val="TH SarabunPSK"/>
      <family val="2"/>
    </font>
    <font>
      <sz val="10"/>
      <name val="Times New Roman"/>
      <family val="1"/>
    </font>
    <font>
      <sz val="11"/>
      <name val="Times New Roman"/>
      <family val="1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1" applyFont="1" applyBorder="1"/>
    <xf numFmtId="0" fontId="1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2" applyFont="1" applyAlignment="1"/>
    <xf numFmtId="0" fontId="5" fillId="0" borderId="0" xfId="1" applyFont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1" fillId="0" borderId="0" xfId="0" applyFont="1" applyAlignment="1"/>
    <xf numFmtId="0" fontId="5" fillId="0" borderId="0" xfId="1" applyFont="1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2" fontId="4" fillId="0" borderId="2" xfId="0" applyNumberFormat="1" applyFont="1" applyBorder="1" applyAlignment="1"/>
    <xf numFmtId="187" fontId="4" fillId="0" borderId="2" xfId="3" applyNumberFormat="1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2" fontId="4" fillId="0" borderId="3" xfId="0" applyNumberFormat="1" applyFont="1" applyBorder="1" applyAlignment="1"/>
    <xf numFmtId="187" fontId="4" fillId="0" borderId="3" xfId="3" applyNumberFormat="1" applyFont="1" applyBorder="1" applyAlignment="1"/>
    <xf numFmtId="0" fontId="5" fillId="0" borderId="0" xfId="0" applyFont="1" applyBorder="1" applyAlignment="1"/>
    <xf numFmtId="0" fontId="6" fillId="0" borderId="0" xfId="1" applyFont="1" applyBorder="1" applyAlignment="1"/>
    <xf numFmtId="0" fontId="6" fillId="0" borderId="0" xfId="1" applyFont="1" applyAlignment="1"/>
    <xf numFmtId="0" fontId="6" fillId="0" borderId="0" xfId="2" applyFont="1" applyAlignment="1"/>
    <xf numFmtId="0" fontId="5" fillId="0" borderId="0" xfId="0" applyFont="1"/>
    <xf numFmtId="0" fontId="5" fillId="0" borderId="0" xfId="1" applyFont="1"/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5" fillId="0" borderId="0" xfId="1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shrinkToFit="1"/>
    </xf>
    <xf numFmtId="0" fontId="8" fillId="0" borderId="0" xfId="1" applyFont="1"/>
    <xf numFmtId="0" fontId="8" fillId="0" borderId="0" xfId="1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9" fillId="0" borderId="0" xfId="0" applyFont="1" applyBorder="1"/>
    <xf numFmtId="0" fontId="1" fillId="0" borderId="0" xfId="4" applyFont="1"/>
    <xf numFmtId="0" fontId="4" fillId="0" borderId="0" xfId="4" applyFont="1"/>
    <xf numFmtId="0" fontId="4" fillId="0" borderId="0" xfId="4" applyFont="1" applyBorder="1" applyAlignment="1">
      <alignment vertical="center"/>
    </xf>
    <xf numFmtId="0" fontId="5" fillId="0" borderId="0" xfId="4" applyFont="1"/>
    <xf numFmtId="0" fontId="4" fillId="0" borderId="0" xfId="4" applyFont="1" applyBorder="1"/>
    <xf numFmtId="0" fontId="1" fillId="0" borderId="1" xfId="4" applyFont="1" applyBorder="1"/>
    <xf numFmtId="0" fontId="1" fillId="0" borderId="7" xfId="4" applyFont="1" applyBorder="1"/>
    <xf numFmtId="0" fontId="4" fillId="0" borderId="1" xfId="4" applyFont="1" applyBorder="1"/>
    <xf numFmtId="0" fontId="4" fillId="0" borderId="1" xfId="4" applyFont="1" applyBorder="1" applyAlignment="1">
      <alignment vertical="center"/>
    </xf>
    <xf numFmtId="0" fontId="0" fillId="0" borderId="0" xfId="0" applyNumberFormat="1"/>
    <xf numFmtId="0" fontId="0" fillId="0" borderId="0" xfId="0" applyAlignment="1">
      <alignment horizontal="left"/>
    </xf>
    <xf numFmtId="0" fontId="4" fillId="0" borderId="0" xfId="4" applyFont="1" applyFill="1" applyBorder="1" applyAlignment="1">
      <alignment horizontal="left"/>
    </xf>
    <xf numFmtId="43" fontId="10" fillId="0" borderId="3" xfId="4" applyNumberFormat="1" applyFont="1" applyBorder="1" applyAlignment="1"/>
    <xf numFmtId="0" fontId="4" fillId="0" borderId="0" xfId="4" applyFont="1" applyAlignment="1"/>
    <xf numFmtId="0" fontId="4" fillId="0" borderId="0" xfId="4" applyFont="1" applyFill="1" applyAlignment="1"/>
    <xf numFmtId="0" fontId="8" fillId="0" borderId="0" xfId="4" applyFont="1" applyAlignment="1"/>
    <xf numFmtId="0" fontId="11" fillId="0" borderId="0" xfId="4" applyFont="1"/>
    <xf numFmtId="0" fontId="11" fillId="0" borderId="0" xfId="4" applyFont="1" applyBorder="1"/>
    <xf numFmtId="0" fontId="4" fillId="0" borderId="0" xfId="4" applyFont="1" applyFill="1" applyBorder="1" applyAlignment="1"/>
    <xf numFmtId="0" fontId="4" fillId="0" borderId="0" xfId="4" applyFont="1" applyBorder="1" applyAlignment="1"/>
    <xf numFmtId="0" fontId="8" fillId="0" borderId="0" xfId="4" applyFont="1"/>
    <xf numFmtId="0" fontId="9" fillId="0" borderId="0" xfId="4" applyFont="1"/>
    <xf numFmtId="0" fontId="4" fillId="0" borderId="13" xfId="4" applyFont="1" applyBorder="1" applyAlignment="1">
      <alignment horizontal="center" vertical="center"/>
    </xf>
    <xf numFmtId="0" fontId="11" fillId="0" borderId="0" xfId="4" applyFont="1" applyBorder="1" applyAlignment="1">
      <alignment horizontal="left" vertical="center"/>
    </xf>
    <xf numFmtId="0" fontId="1" fillId="0" borderId="0" xfId="4" applyFont="1" applyBorder="1"/>
    <xf numFmtId="2" fontId="9" fillId="0" borderId="0" xfId="4" applyNumberFormat="1" applyFont="1" applyAlignment="1">
      <alignment horizontal="center"/>
    </xf>
    <xf numFmtId="0" fontId="11" fillId="0" borderId="0" xfId="4" applyFont="1" applyAlignment="1"/>
    <xf numFmtId="0" fontId="12" fillId="0" borderId="0" xfId="4" applyFont="1" applyFill="1" applyBorder="1" applyAlignment="1"/>
    <xf numFmtId="0" fontId="4" fillId="0" borderId="4" xfId="4" applyFont="1" applyBorder="1" applyAlignment="1"/>
    <xf numFmtId="0" fontId="13" fillId="0" borderId="0" xfId="4" applyFont="1" applyAlignment="1"/>
    <xf numFmtId="0" fontId="6" fillId="0" borderId="0" xfId="1" applyFont="1" applyBorder="1" applyAlignment="1">
      <alignment horizontal="center"/>
    </xf>
    <xf numFmtId="0" fontId="4" fillId="0" borderId="5" xfId="4" applyFont="1" applyBorder="1" applyAlignment="1"/>
    <xf numFmtId="0" fontId="13" fillId="0" borderId="0" xfId="4" applyFont="1" applyBorder="1" applyAlignment="1"/>
    <xf numFmtId="43" fontId="14" fillId="0" borderId="8" xfId="4" applyNumberFormat="1" applyFont="1" applyBorder="1" applyAlignment="1"/>
    <xf numFmtId="187" fontId="8" fillId="0" borderId="3" xfId="4" applyNumberFormat="1" applyFont="1" applyBorder="1" applyAlignment="1"/>
    <xf numFmtId="187" fontId="8" fillId="0" borderId="3" xfId="3" applyNumberFormat="1" applyFont="1" applyBorder="1" applyAlignment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/>
    </xf>
    <xf numFmtId="0" fontId="8" fillId="0" borderId="12" xfId="4" applyFont="1" applyBorder="1" applyAlignment="1">
      <alignment horizontal="center"/>
    </xf>
    <xf numFmtId="0" fontId="4" fillId="0" borderId="11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5" fillId="0" borderId="16" xfId="0" applyFont="1" applyBorder="1" applyAlignment="1">
      <alignment horizontal="left" vertical="center" wrapText="1" indent="2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 indent="2"/>
    </xf>
    <xf numFmtId="3" fontId="6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left" vertical="center" wrapText="1" indent="4"/>
    </xf>
    <xf numFmtId="0" fontId="6" fillId="0" borderId="1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 indent="10"/>
    </xf>
    <xf numFmtId="0" fontId="5" fillId="0" borderId="22" xfId="0" applyFont="1" applyBorder="1" applyAlignment="1">
      <alignment horizontal="left" vertical="center" wrapText="1" indent="10"/>
    </xf>
    <xf numFmtId="0" fontId="5" fillId="0" borderId="17" xfId="0" applyFont="1" applyBorder="1" applyAlignment="1">
      <alignment horizontal="left" vertical="center" wrapText="1" indent="10"/>
    </xf>
    <xf numFmtId="0" fontId="5" fillId="0" borderId="23" xfId="0" applyFont="1" applyBorder="1" applyAlignment="1">
      <alignment horizontal="left" vertical="center" wrapText="1" indent="10"/>
    </xf>
    <xf numFmtId="0" fontId="5" fillId="0" borderId="0" xfId="0" applyFont="1" applyBorder="1" applyAlignment="1">
      <alignment horizontal="left" vertical="center" wrapText="1" indent="10"/>
    </xf>
    <xf numFmtId="0" fontId="5" fillId="0" borderId="18" xfId="0" applyFont="1" applyBorder="1" applyAlignment="1">
      <alignment horizontal="left" vertical="center" wrapText="1" indent="10"/>
    </xf>
    <xf numFmtId="0" fontId="5" fillId="0" borderId="24" xfId="0" applyFont="1" applyBorder="1" applyAlignment="1">
      <alignment horizontal="left" vertical="center" wrapText="1" indent="10"/>
    </xf>
    <xf numFmtId="0" fontId="5" fillId="0" borderId="21" xfId="0" applyFont="1" applyBorder="1" applyAlignment="1">
      <alignment horizontal="left" vertical="center" wrapText="1" indent="10"/>
    </xf>
    <xf numFmtId="0" fontId="5" fillId="0" borderId="19" xfId="0" applyFont="1" applyBorder="1" applyAlignment="1">
      <alignment horizontal="left" vertical="center" wrapText="1" indent="10"/>
    </xf>
    <xf numFmtId="3" fontId="1" fillId="0" borderId="0" xfId="4" applyNumberFormat="1" applyFont="1"/>
    <xf numFmtId="43" fontId="10" fillId="0" borderId="4" xfId="4" applyNumberFormat="1" applyFont="1" applyBorder="1" applyAlignment="1"/>
    <xf numFmtId="0" fontId="4" fillId="0" borderId="9" xfId="4" applyFont="1" applyBorder="1" applyAlignment="1">
      <alignment horizontal="center"/>
    </xf>
    <xf numFmtId="0" fontId="4" fillId="0" borderId="12" xfId="4" applyFont="1" applyBorder="1" applyAlignment="1">
      <alignment horizontal="center"/>
    </xf>
    <xf numFmtId="0" fontId="4" fillId="0" borderId="11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1" fillId="0" borderId="3" xfId="4" applyFont="1" applyBorder="1"/>
    <xf numFmtId="187" fontId="1" fillId="0" borderId="3" xfId="3" applyNumberFormat="1" applyFont="1" applyBorder="1" applyAlignment="1"/>
    <xf numFmtId="43" fontId="17" fillId="0" borderId="3" xfId="4" applyNumberFormat="1" applyFont="1" applyBorder="1" applyAlignment="1"/>
    <xf numFmtId="0" fontId="1" fillId="0" borderId="2" xfId="4" applyFont="1" applyBorder="1" applyAlignment="1">
      <alignment vertical="center"/>
    </xf>
    <xf numFmtId="0" fontId="1" fillId="0" borderId="7" xfId="4" applyFont="1" applyBorder="1" applyAlignment="1">
      <alignment vertical="center"/>
    </xf>
  </cellXfs>
  <cellStyles count="5">
    <cellStyle name="Normal 2 14" xfId="2"/>
    <cellStyle name="เครื่องหมายจุลภาค 10" xfId="3"/>
    <cellStyle name="ปกติ" xfId="0" builtinId="0"/>
    <cellStyle name="ปกติ 2" xfId="1"/>
    <cellStyle name="ปกติ 8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533400</xdr:colOff>
      <xdr:row>6</xdr:row>
      <xdr:rowOff>22636</xdr:rowOff>
    </xdr:from>
    <xdr:to>
      <xdr:col>24</xdr:col>
      <xdr:colOff>231742</xdr:colOff>
      <xdr:row>26</xdr:row>
      <xdr:rowOff>59532</xdr:rowOff>
    </xdr:to>
    <xdr:grpSp>
      <xdr:nvGrpSpPr>
        <xdr:cNvPr id="2" name="Group 8"/>
        <xdr:cNvGrpSpPr/>
      </xdr:nvGrpSpPr>
      <xdr:grpSpPr>
        <a:xfrm>
          <a:off x="12630150" y="1632361"/>
          <a:ext cx="298417" cy="5228021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480060</xdr:colOff>
      <xdr:row>26</xdr:row>
      <xdr:rowOff>210559</xdr:rowOff>
    </xdr:from>
    <xdr:to>
      <xdr:col>24</xdr:col>
      <xdr:colOff>191292</xdr:colOff>
      <xdr:row>47</xdr:row>
      <xdr:rowOff>138040</xdr:rowOff>
    </xdr:to>
    <xdr:grpSp>
      <xdr:nvGrpSpPr>
        <xdr:cNvPr id="7" name="Group 10"/>
        <xdr:cNvGrpSpPr/>
      </xdr:nvGrpSpPr>
      <xdr:grpSpPr>
        <a:xfrm>
          <a:off x="12576810" y="7011409"/>
          <a:ext cx="311307" cy="524243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709225" y="132223"/>
              <a:ext cx="404747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18</xdr:col>
      <xdr:colOff>53340</xdr:colOff>
      <xdr:row>22</xdr:row>
      <xdr:rowOff>220980</xdr:rowOff>
    </xdr:from>
    <xdr:ext cx="607695" cy="769620"/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4390" y="6297930"/>
          <a:ext cx="607695" cy="769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17</xdr:col>
      <xdr:colOff>0</xdr:colOff>
      <xdr:row>26</xdr:row>
      <xdr:rowOff>91440</xdr:rowOff>
    </xdr:from>
    <xdr:ext cx="649605" cy="727710"/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00975" y="7273290"/>
          <a:ext cx="649605" cy="727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25</xdr:row>
      <xdr:rowOff>59055</xdr:rowOff>
    </xdr:to>
    <xdr:grpSp>
      <xdr:nvGrpSpPr>
        <xdr:cNvPr id="2" name="Group 8"/>
        <xdr:cNvGrpSpPr/>
      </xdr:nvGrpSpPr>
      <xdr:grpSpPr>
        <a:xfrm>
          <a:off x="10729600" y="1347470"/>
          <a:ext cx="349886" cy="4934585"/>
          <a:chOff x="9439275" y="1771650"/>
          <a:chExt cx="542926" cy="4867279"/>
        </a:xfrm>
      </xdr:grpSpPr>
      <xdr:grpSp>
        <xdr:nvGrpSpPr>
          <xdr:cNvPr id="3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oneCellAnchor>
    <xdr:from>
      <xdr:col>12</xdr:col>
      <xdr:colOff>590550</xdr:colOff>
      <xdr:row>22</xdr:row>
      <xdr:rowOff>126999</xdr:rowOff>
    </xdr:from>
    <xdr:ext cx="809624" cy="1060451"/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05750" y="6203949"/>
          <a:ext cx="809624" cy="10604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showGridLines="0" tabSelected="1" zoomScaleNormal="100" workbookViewId="0">
      <selection activeCell="B2" sqref="B2"/>
    </sheetView>
  </sheetViews>
  <sheetFormatPr defaultColWidth="9" defaultRowHeight="21.75" x14ac:dyDescent="0.5"/>
  <cols>
    <col min="1" max="1" width="1.42578125" style="48" customWidth="1"/>
    <col min="2" max="3" width="6.42578125" style="48" customWidth="1"/>
    <col min="4" max="4" width="6.7109375" style="48" customWidth="1"/>
    <col min="5" max="10" width="8.5703125" style="48" customWidth="1"/>
    <col min="11" max="11" width="9.7109375" style="48" customWidth="1"/>
    <col min="12" max="15" width="10.7109375" style="48" customWidth="1"/>
    <col min="16" max="16" width="26.7109375" style="48" customWidth="1"/>
    <col min="17" max="17" width="8" style="48" customWidth="1"/>
    <col min="18" max="18" width="2" style="48" customWidth="1"/>
    <col min="19" max="19" width="8.85546875" style="48" customWidth="1"/>
    <col min="20" max="20" width="2.140625" style="3" customWidth="1"/>
    <col min="21" max="21" width="4.85546875" style="2" customWidth="1"/>
    <col min="22" max="22" width="2.42578125" style="2" customWidth="1"/>
    <col min="23" max="23" width="1.42578125" style="48" customWidth="1"/>
    <col min="24" max="24" width="9" style="48" customWidth="1"/>
    <col min="25" max="16384" width="9" style="48"/>
  </cols>
  <sheetData>
    <row r="1" spans="1:25" s="69" customFormat="1" ht="27.75" customHeight="1" x14ac:dyDescent="0.5">
      <c r="B1" s="69" t="s">
        <v>70</v>
      </c>
      <c r="C1" s="73">
        <v>1.1000000000000001</v>
      </c>
      <c r="D1" s="69" t="s">
        <v>123</v>
      </c>
      <c r="Q1" s="45"/>
      <c r="R1" s="45"/>
      <c r="S1" s="45"/>
      <c r="T1" s="45"/>
      <c r="U1" s="45"/>
      <c r="V1" s="45"/>
    </row>
    <row r="2" spans="1:25" s="68" customFormat="1" ht="20.25" customHeight="1" x14ac:dyDescent="0.5">
      <c r="B2" s="69" t="s">
        <v>69</v>
      </c>
      <c r="C2" s="73">
        <v>1.1000000000000001</v>
      </c>
      <c r="D2" s="69" t="s">
        <v>124</v>
      </c>
      <c r="T2" s="40"/>
      <c r="U2" s="39"/>
      <c r="V2" s="39"/>
    </row>
    <row r="3" spans="1:25" ht="20.25" customHeight="1" x14ac:dyDescent="0.5">
      <c r="A3" s="72"/>
      <c r="B3" s="72"/>
      <c r="C3" s="72"/>
      <c r="D3" s="72"/>
      <c r="E3" s="72"/>
      <c r="F3" s="72"/>
      <c r="G3" s="72"/>
      <c r="H3" s="72"/>
      <c r="L3" s="71"/>
      <c r="M3" s="71"/>
      <c r="N3" s="71"/>
      <c r="O3" s="71"/>
      <c r="P3" s="71"/>
    </row>
    <row r="4" spans="1:25" s="64" customFormat="1" ht="18.75" customHeight="1" x14ac:dyDescent="0.45">
      <c r="A4" s="100" t="s">
        <v>68</v>
      </c>
      <c r="B4" s="100"/>
      <c r="C4" s="100"/>
      <c r="D4" s="107"/>
      <c r="E4" s="96" t="s">
        <v>67</v>
      </c>
      <c r="F4" s="96" t="s">
        <v>66</v>
      </c>
      <c r="G4" s="96" t="s">
        <v>65</v>
      </c>
      <c r="H4" s="96" t="s">
        <v>64</v>
      </c>
      <c r="I4" s="96" t="s">
        <v>63</v>
      </c>
      <c r="J4" s="96" t="s">
        <v>62</v>
      </c>
      <c r="K4" s="96" t="s">
        <v>117</v>
      </c>
      <c r="L4" s="136" t="s">
        <v>61</v>
      </c>
      <c r="M4" s="137"/>
      <c r="N4" s="137"/>
      <c r="O4" s="138"/>
      <c r="P4" s="99" t="s">
        <v>60</v>
      </c>
      <c r="Q4" s="100"/>
      <c r="R4" s="65"/>
      <c r="S4" s="65"/>
      <c r="T4" s="36"/>
      <c r="U4" s="36"/>
      <c r="V4" s="36"/>
    </row>
    <row r="5" spans="1:25" s="64" customFormat="1" ht="18.75" customHeight="1" x14ac:dyDescent="0.45">
      <c r="A5" s="102"/>
      <c r="B5" s="102"/>
      <c r="C5" s="102"/>
      <c r="D5" s="108"/>
      <c r="E5" s="97"/>
      <c r="F5" s="97"/>
      <c r="G5" s="97"/>
      <c r="H5" s="97"/>
      <c r="I5" s="97"/>
      <c r="J5" s="97"/>
      <c r="K5" s="97"/>
      <c r="L5" s="139" t="s">
        <v>59</v>
      </c>
      <c r="M5" s="140"/>
      <c r="N5" s="140"/>
      <c r="O5" s="141"/>
      <c r="P5" s="101"/>
      <c r="Q5" s="102"/>
      <c r="R5" s="65"/>
      <c r="S5" s="105"/>
      <c r="T5" s="105"/>
      <c r="U5" s="36"/>
      <c r="V5" s="36"/>
    </row>
    <row r="6" spans="1:25" s="64" customFormat="1" ht="21" customHeight="1" x14ac:dyDescent="0.45">
      <c r="A6" s="104"/>
      <c r="B6" s="104"/>
      <c r="C6" s="104"/>
      <c r="D6" s="109"/>
      <c r="E6" s="98"/>
      <c r="F6" s="98"/>
      <c r="G6" s="98"/>
      <c r="H6" s="98"/>
      <c r="I6" s="98"/>
      <c r="J6" s="98"/>
      <c r="K6" s="98"/>
      <c r="L6" s="70" t="s">
        <v>120</v>
      </c>
      <c r="M6" s="70" t="s">
        <v>119</v>
      </c>
      <c r="N6" s="70" t="s">
        <v>58</v>
      </c>
      <c r="O6" s="70" t="s">
        <v>118</v>
      </c>
      <c r="P6" s="103"/>
      <c r="Q6" s="104"/>
      <c r="R6" s="65"/>
      <c r="S6" s="65"/>
      <c r="T6" s="36"/>
      <c r="U6" s="36"/>
      <c r="V6" s="36"/>
    </row>
    <row r="7" spans="1:25" s="77" customFormat="1" ht="19.5" customHeight="1" x14ac:dyDescent="0.5">
      <c r="A7" s="106" t="s">
        <v>110</v>
      </c>
      <c r="B7" s="106"/>
      <c r="C7" s="106"/>
      <c r="D7" s="106"/>
      <c r="E7" s="83">
        <v>892415</v>
      </c>
      <c r="F7" s="82">
        <f>SUM(F8:F26)+SUM(F35:F45)</f>
        <v>772252</v>
      </c>
      <c r="G7" s="82">
        <f>SUM(G8:G26)+SUM(G33:G45)</f>
        <v>931923</v>
      </c>
      <c r="H7" s="82">
        <v>948964</v>
      </c>
      <c r="I7" s="82">
        <v>965320</v>
      </c>
      <c r="J7" s="82">
        <v>983771</v>
      </c>
      <c r="K7" s="82">
        <v>1004213</v>
      </c>
      <c r="L7" s="81">
        <v>1.83</v>
      </c>
      <c r="M7" s="81">
        <v>1.72</v>
      </c>
      <c r="N7" s="81">
        <v>1.91</v>
      </c>
      <c r="O7" s="81">
        <v>2.08</v>
      </c>
      <c r="P7" s="78" t="s">
        <v>109</v>
      </c>
      <c r="R7" s="80"/>
      <c r="S7" s="80"/>
      <c r="T7" s="18"/>
      <c r="U7" s="18"/>
      <c r="V7" s="18"/>
      <c r="X7"/>
      <c r="Y7"/>
    </row>
    <row r="8" spans="1:25" s="77" customFormat="1" ht="19.5" customHeight="1" x14ac:dyDescent="0.5">
      <c r="A8" s="61" t="s">
        <v>108</v>
      </c>
      <c r="B8" s="61"/>
      <c r="C8" s="61"/>
      <c r="D8" s="61"/>
      <c r="E8" s="27">
        <v>208008</v>
      </c>
      <c r="F8" s="27">
        <v>214759</v>
      </c>
      <c r="G8" s="27">
        <v>219895</v>
      </c>
      <c r="H8" s="27">
        <v>224859</v>
      </c>
      <c r="I8" s="27">
        <v>229351</v>
      </c>
      <c r="J8" s="27">
        <v>235050</v>
      </c>
      <c r="K8" s="27">
        <v>240843</v>
      </c>
      <c r="L8" s="60">
        <v>2.2599999999999998</v>
      </c>
      <c r="M8" s="135">
        <v>2</v>
      </c>
      <c r="N8" s="135">
        <v>2.48</v>
      </c>
      <c r="O8" s="135">
        <v>2.46</v>
      </c>
      <c r="P8" s="76" t="s">
        <v>107</v>
      </c>
      <c r="Q8" s="75"/>
      <c r="R8" s="74"/>
      <c r="S8" s="80"/>
      <c r="T8" s="80"/>
      <c r="U8" s="29"/>
      <c r="V8" s="30"/>
      <c r="W8" s="30"/>
      <c r="X8" s="58"/>
      <c r="Y8" s="57"/>
    </row>
    <row r="9" spans="1:25" s="74" customFormat="1" ht="19.5" customHeight="1" x14ac:dyDescent="0.5">
      <c r="A9" s="61" t="s">
        <v>106</v>
      </c>
      <c r="B9" s="61"/>
      <c r="C9" s="61"/>
      <c r="D9" s="61"/>
      <c r="E9" s="27">
        <v>33528</v>
      </c>
      <c r="F9" s="27">
        <v>34255</v>
      </c>
      <c r="G9" s="27">
        <v>34790</v>
      </c>
      <c r="H9" s="27">
        <v>35242</v>
      </c>
      <c r="I9" s="27">
        <v>35684</v>
      </c>
      <c r="J9" s="27">
        <v>36185</v>
      </c>
      <c r="K9" s="27">
        <v>36791</v>
      </c>
      <c r="L9" s="60">
        <v>1.3</v>
      </c>
      <c r="M9" s="135">
        <v>1.25</v>
      </c>
      <c r="N9" s="135">
        <v>1.4</v>
      </c>
      <c r="O9" s="135">
        <v>1.67</v>
      </c>
      <c r="P9" s="76" t="s">
        <v>105</v>
      </c>
      <c r="Q9" s="75"/>
      <c r="U9" s="29"/>
      <c r="V9" s="30"/>
      <c r="W9" s="30"/>
      <c r="X9" s="58"/>
      <c r="Y9" s="57"/>
    </row>
    <row r="10" spans="1:25" s="74" customFormat="1" ht="19.5" customHeight="1" x14ac:dyDescent="0.5">
      <c r="A10" s="61" t="s">
        <v>104</v>
      </c>
      <c r="B10" s="61"/>
      <c r="C10" s="61"/>
      <c r="D10" s="61"/>
      <c r="E10" s="27">
        <v>20434</v>
      </c>
      <c r="F10" s="27">
        <v>20719</v>
      </c>
      <c r="G10" s="27">
        <v>20975</v>
      </c>
      <c r="H10" s="27">
        <v>21202</v>
      </c>
      <c r="I10" s="27">
        <v>21417</v>
      </c>
      <c r="J10" s="27">
        <v>21708</v>
      </c>
      <c r="K10" s="27">
        <v>22098</v>
      </c>
      <c r="L10" s="60">
        <v>1.08</v>
      </c>
      <c r="M10" s="135">
        <v>1.01</v>
      </c>
      <c r="N10" s="135">
        <v>1.36</v>
      </c>
      <c r="O10" s="135">
        <v>1.8</v>
      </c>
      <c r="P10" s="76" t="s">
        <v>103</v>
      </c>
      <c r="Q10" s="75"/>
      <c r="U10" s="29"/>
      <c r="V10" s="30"/>
      <c r="W10" s="30"/>
      <c r="X10" s="58"/>
      <c r="Y10" s="57"/>
    </row>
    <row r="11" spans="1:25" s="74" customFormat="1" ht="19.5" customHeight="1" x14ac:dyDescent="0.5">
      <c r="A11" s="61" t="s">
        <v>102</v>
      </c>
      <c r="B11" s="61"/>
      <c r="C11" s="61"/>
      <c r="D11" s="61"/>
      <c r="E11" s="27">
        <v>20872</v>
      </c>
      <c r="F11" s="27">
        <v>21214</v>
      </c>
      <c r="G11" s="27">
        <v>21574</v>
      </c>
      <c r="H11" s="27">
        <v>21858</v>
      </c>
      <c r="I11" s="27">
        <v>22201</v>
      </c>
      <c r="J11" s="27">
        <v>22581</v>
      </c>
      <c r="K11" s="27">
        <v>22967</v>
      </c>
      <c r="L11" s="60">
        <v>1.32</v>
      </c>
      <c r="M11" s="135">
        <v>1.57</v>
      </c>
      <c r="N11" s="135">
        <v>1.71</v>
      </c>
      <c r="O11" s="135">
        <v>1.71</v>
      </c>
      <c r="P11" s="76" t="s">
        <v>101</v>
      </c>
      <c r="Q11" s="75"/>
      <c r="U11" s="14"/>
      <c r="V11" s="14"/>
      <c r="W11" s="14"/>
      <c r="X11" s="58"/>
      <c r="Y11" s="57"/>
    </row>
    <row r="12" spans="1:25" s="74" customFormat="1" ht="19.5" customHeight="1" x14ac:dyDescent="0.5">
      <c r="A12" s="61" t="s">
        <v>100</v>
      </c>
      <c r="B12" s="61"/>
      <c r="C12" s="61"/>
      <c r="D12" s="79"/>
      <c r="E12" s="27">
        <v>5805</v>
      </c>
      <c r="F12" s="27">
        <v>5910</v>
      </c>
      <c r="G12" s="27">
        <v>5974</v>
      </c>
      <c r="H12" s="27">
        <v>6040</v>
      </c>
      <c r="I12" s="27">
        <v>6095</v>
      </c>
      <c r="J12" s="27">
        <v>6165</v>
      </c>
      <c r="K12" s="27">
        <v>6264</v>
      </c>
      <c r="L12" s="60">
        <v>1.1000000000000001</v>
      </c>
      <c r="M12" s="135">
        <v>0.91</v>
      </c>
      <c r="N12" s="135">
        <v>1.1499999999999999</v>
      </c>
      <c r="O12" s="135">
        <v>1.61</v>
      </c>
      <c r="P12" s="76" t="s">
        <v>99</v>
      </c>
      <c r="Q12" s="75"/>
      <c r="U12" s="14"/>
      <c r="V12" s="14"/>
      <c r="W12" s="14"/>
      <c r="X12" s="58"/>
      <c r="Y12" s="57"/>
    </row>
    <row r="13" spans="1:25" s="74" customFormat="1" ht="19.5" customHeight="1" x14ac:dyDescent="0.5">
      <c r="A13" s="61" t="s">
        <v>98</v>
      </c>
      <c r="B13" s="61"/>
      <c r="C13" s="61"/>
      <c r="D13" s="61"/>
      <c r="E13" s="27">
        <v>19199</v>
      </c>
      <c r="F13" s="27">
        <v>19471</v>
      </c>
      <c r="G13" s="27">
        <v>19725</v>
      </c>
      <c r="H13" s="27">
        <v>19947</v>
      </c>
      <c r="I13" s="27">
        <v>20176</v>
      </c>
      <c r="J13" s="27">
        <v>20445</v>
      </c>
      <c r="K13" s="27">
        <v>20746</v>
      </c>
      <c r="L13" s="60">
        <v>1.1299999999999999</v>
      </c>
      <c r="M13" s="135">
        <v>1.1499999999999999</v>
      </c>
      <c r="N13" s="135">
        <v>1.33</v>
      </c>
      <c r="O13" s="135">
        <v>1.47</v>
      </c>
      <c r="P13" s="76" t="s">
        <v>97</v>
      </c>
      <c r="Q13" s="75"/>
      <c r="U13" s="14"/>
      <c r="V13" s="14"/>
      <c r="W13" s="14"/>
      <c r="X13" s="58"/>
      <c r="Y13" s="57"/>
    </row>
    <row r="14" spans="1:25" s="74" customFormat="1" ht="19.5" customHeight="1" x14ac:dyDescent="0.5">
      <c r="A14" s="61" t="s">
        <v>96</v>
      </c>
      <c r="B14" s="61"/>
      <c r="C14" s="61"/>
      <c r="D14" s="61"/>
      <c r="E14" s="27">
        <v>30234</v>
      </c>
      <c r="F14" s="27">
        <v>30881</v>
      </c>
      <c r="G14" s="27">
        <v>31467</v>
      </c>
      <c r="H14" s="27">
        <v>31998</v>
      </c>
      <c r="I14" s="27">
        <v>32552</v>
      </c>
      <c r="J14" s="27">
        <v>33340</v>
      </c>
      <c r="K14" s="27">
        <v>34071</v>
      </c>
      <c r="L14" s="60">
        <v>1.69</v>
      </c>
      <c r="M14" s="135">
        <v>1.73</v>
      </c>
      <c r="N14" s="135">
        <v>2.42</v>
      </c>
      <c r="O14" s="135">
        <v>2.19</v>
      </c>
      <c r="P14" s="76" t="s">
        <v>95</v>
      </c>
      <c r="Q14" s="75"/>
      <c r="U14" s="14"/>
      <c r="V14" s="14"/>
      <c r="W14" s="14"/>
      <c r="X14" s="58"/>
      <c r="Y14" s="57"/>
    </row>
    <row r="15" spans="1:25" s="74" customFormat="1" ht="19.5" customHeight="1" x14ac:dyDescent="0.5">
      <c r="A15" s="61" t="s">
        <v>94</v>
      </c>
      <c r="B15" s="61"/>
      <c r="C15" s="61"/>
      <c r="D15" s="61"/>
      <c r="E15" s="27">
        <v>38257</v>
      </c>
      <c r="F15" s="27">
        <v>38900</v>
      </c>
      <c r="G15" s="27">
        <v>39513</v>
      </c>
      <c r="H15" s="27">
        <v>40209</v>
      </c>
      <c r="I15" s="27">
        <v>40912</v>
      </c>
      <c r="J15" s="27">
        <v>41546</v>
      </c>
      <c r="K15" s="27">
        <v>42297</v>
      </c>
      <c r="L15" s="60">
        <v>1.76</v>
      </c>
      <c r="M15" s="135">
        <v>1.75</v>
      </c>
      <c r="N15" s="135">
        <v>1.55</v>
      </c>
      <c r="O15" s="135">
        <v>1.81</v>
      </c>
      <c r="P15" s="76" t="s">
        <v>93</v>
      </c>
      <c r="Q15" s="75"/>
      <c r="U15" s="14"/>
      <c r="V15" s="14"/>
      <c r="W15" s="14"/>
      <c r="X15" s="58"/>
      <c r="Y15" s="57"/>
    </row>
    <row r="16" spans="1:25" s="77" customFormat="1" ht="19.5" customHeight="1" x14ac:dyDescent="0.5">
      <c r="A16" s="61" t="s">
        <v>92</v>
      </c>
      <c r="B16" s="61"/>
      <c r="C16" s="63"/>
      <c r="D16" s="63"/>
      <c r="E16" s="27">
        <v>20354</v>
      </c>
      <c r="F16" s="27">
        <v>20636</v>
      </c>
      <c r="G16" s="27">
        <v>20918</v>
      </c>
      <c r="H16" s="27">
        <v>21196</v>
      </c>
      <c r="I16" s="27">
        <v>21499</v>
      </c>
      <c r="J16" s="27">
        <v>21849</v>
      </c>
      <c r="K16" s="27">
        <v>22224</v>
      </c>
      <c r="L16" s="60">
        <v>1.33</v>
      </c>
      <c r="M16" s="135">
        <v>1.43</v>
      </c>
      <c r="N16" s="135">
        <v>1.63</v>
      </c>
      <c r="O16" s="135">
        <v>1.72</v>
      </c>
      <c r="P16" s="76" t="s">
        <v>91</v>
      </c>
      <c r="Q16" s="75"/>
      <c r="R16" s="74"/>
      <c r="U16" s="14"/>
      <c r="V16" s="14"/>
      <c r="W16" s="14"/>
      <c r="X16" s="58"/>
      <c r="Y16" s="57"/>
    </row>
    <row r="17" spans="1:26" s="74" customFormat="1" ht="19.5" customHeight="1" x14ac:dyDescent="0.5">
      <c r="A17" s="61" t="s">
        <v>90</v>
      </c>
      <c r="B17" s="61"/>
      <c r="C17" s="61"/>
      <c r="D17" s="61"/>
      <c r="E17" s="27">
        <v>34103</v>
      </c>
      <c r="F17" s="27">
        <v>34754</v>
      </c>
      <c r="G17" s="27">
        <v>35352</v>
      </c>
      <c r="H17" s="27">
        <v>35954</v>
      </c>
      <c r="I17" s="27">
        <v>36584</v>
      </c>
      <c r="J17" s="27">
        <v>37282</v>
      </c>
      <c r="K17" s="27">
        <v>38053</v>
      </c>
      <c r="L17" s="60">
        <v>1.7</v>
      </c>
      <c r="M17" s="135">
        <v>1.75</v>
      </c>
      <c r="N17" s="135">
        <v>1.91</v>
      </c>
      <c r="O17" s="135">
        <v>2.0699999999999998</v>
      </c>
      <c r="P17" s="76" t="s">
        <v>89</v>
      </c>
      <c r="Q17" s="75"/>
      <c r="U17" s="14"/>
      <c r="V17" s="14"/>
      <c r="W17" s="14"/>
      <c r="X17" s="58"/>
      <c r="Y17" s="57"/>
    </row>
    <row r="18" spans="1:26" s="74" customFormat="1" ht="19.5" customHeight="1" x14ac:dyDescent="0.5">
      <c r="A18" s="61" t="s">
        <v>88</v>
      </c>
      <c r="B18" s="61"/>
      <c r="C18" s="61"/>
      <c r="D18" s="61"/>
      <c r="E18" s="27">
        <v>11939</v>
      </c>
      <c r="F18" s="27">
        <v>12082</v>
      </c>
      <c r="G18" s="27">
        <v>12245</v>
      </c>
      <c r="H18" s="27">
        <v>12428</v>
      </c>
      <c r="I18" s="27">
        <v>12638</v>
      </c>
      <c r="J18" s="27">
        <v>12843</v>
      </c>
      <c r="K18" s="27">
        <v>13071</v>
      </c>
      <c r="L18" s="60">
        <v>1.49</v>
      </c>
      <c r="M18" s="135">
        <v>1.69</v>
      </c>
      <c r="N18" s="135">
        <v>1.62</v>
      </c>
      <c r="O18" s="135">
        <v>1.78</v>
      </c>
      <c r="P18" s="76" t="s">
        <v>87</v>
      </c>
      <c r="Q18" s="75"/>
      <c r="U18" s="14"/>
      <c r="V18" s="14"/>
      <c r="W18" s="14"/>
      <c r="X18" s="58"/>
      <c r="Y18" s="57"/>
    </row>
    <row r="19" spans="1:26" s="74" customFormat="1" ht="19.5" customHeight="1" x14ac:dyDescent="0.5">
      <c r="A19" s="61" t="s">
        <v>86</v>
      </c>
      <c r="B19" s="61"/>
      <c r="C19" s="61"/>
      <c r="D19" s="61"/>
      <c r="E19" s="27">
        <v>23626</v>
      </c>
      <c r="F19" s="27">
        <v>24121</v>
      </c>
      <c r="G19" s="27">
        <v>24471</v>
      </c>
      <c r="H19" s="27">
        <v>24802</v>
      </c>
      <c r="I19" s="27">
        <v>25236</v>
      </c>
      <c r="J19" s="27">
        <v>25652</v>
      </c>
      <c r="K19" s="27">
        <v>26005</v>
      </c>
      <c r="L19" s="60">
        <v>1.35</v>
      </c>
      <c r="M19" s="135">
        <v>1.75</v>
      </c>
      <c r="N19" s="135">
        <v>1.65</v>
      </c>
      <c r="O19" s="135">
        <v>1.38</v>
      </c>
      <c r="P19" s="76" t="s">
        <v>85</v>
      </c>
      <c r="Q19" s="75"/>
      <c r="U19" s="14"/>
      <c r="V19" s="14"/>
      <c r="W19" s="14"/>
      <c r="X19" s="58"/>
      <c r="Y19" s="57"/>
    </row>
    <row r="20" spans="1:26" s="74" customFormat="1" ht="19.5" customHeight="1" x14ac:dyDescent="0.5">
      <c r="A20" s="61" t="s">
        <v>84</v>
      </c>
      <c r="B20" s="61"/>
      <c r="C20" s="61"/>
      <c r="D20" s="61"/>
      <c r="E20" s="27">
        <v>20213</v>
      </c>
      <c r="F20" s="27">
        <v>20511</v>
      </c>
      <c r="G20" s="27">
        <v>20827</v>
      </c>
      <c r="H20" s="27">
        <v>21188</v>
      </c>
      <c r="I20" s="27">
        <v>21489</v>
      </c>
      <c r="J20" s="27">
        <v>21886</v>
      </c>
      <c r="K20" s="27">
        <v>22284</v>
      </c>
      <c r="L20" s="60">
        <v>1.73</v>
      </c>
      <c r="M20" s="135">
        <v>1.42</v>
      </c>
      <c r="N20" s="135">
        <v>1.85</v>
      </c>
      <c r="O20" s="135">
        <v>1.82</v>
      </c>
      <c r="P20" s="76" t="s">
        <v>83</v>
      </c>
      <c r="Q20" s="75"/>
      <c r="U20" s="14"/>
      <c r="V20" s="14"/>
      <c r="W20" s="14"/>
      <c r="X20" s="58"/>
      <c r="Y20" s="57"/>
      <c r="Z20" s="78"/>
    </row>
    <row r="21" spans="1:26" s="74" customFormat="1" ht="19.5" customHeight="1" x14ac:dyDescent="0.5">
      <c r="A21" s="61" t="s">
        <v>82</v>
      </c>
      <c r="B21" s="61"/>
      <c r="C21" s="61"/>
      <c r="D21" s="61"/>
      <c r="E21" s="27">
        <v>38239</v>
      </c>
      <c r="F21" s="27">
        <v>38893</v>
      </c>
      <c r="G21" s="27">
        <v>39557</v>
      </c>
      <c r="H21" s="27">
        <v>40208</v>
      </c>
      <c r="I21" s="27">
        <v>40813</v>
      </c>
      <c r="J21" s="27">
        <v>41478</v>
      </c>
      <c r="K21" s="27">
        <v>42218</v>
      </c>
      <c r="L21" s="60">
        <v>1.65</v>
      </c>
      <c r="M21" s="135">
        <v>1.5</v>
      </c>
      <c r="N21" s="135">
        <v>1.63</v>
      </c>
      <c r="O21" s="135">
        <v>1.78</v>
      </c>
      <c r="P21" s="76" t="s">
        <v>81</v>
      </c>
      <c r="Q21" s="75"/>
      <c r="U21" s="14"/>
      <c r="V21" s="14"/>
      <c r="W21" s="14"/>
      <c r="X21" s="58"/>
      <c r="Y21" s="57"/>
    </row>
    <row r="22" spans="1:26" s="74" customFormat="1" ht="23.25" customHeight="1" x14ac:dyDescent="0.5">
      <c r="A22" s="61" t="s">
        <v>80</v>
      </c>
      <c r="B22" s="61"/>
      <c r="C22" s="61"/>
      <c r="D22" s="61"/>
      <c r="E22" s="27">
        <v>37918</v>
      </c>
      <c r="F22" s="27">
        <v>38511</v>
      </c>
      <c r="G22" s="27">
        <v>39018</v>
      </c>
      <c r="H22" s="27">
        <v>39666</v>
      </c>
      <c r="I22" s="27">
        <v>40266</v>
      </c>
      <c r="J22" s="27">
        <v>40904</v>
      </c>
      <c r="K22" s="27">
        <v>41673</v>
      </c>
      <c r="L22" s="60">
        <v>1.66</v>
      </c>
      <c r="M22" s="135">
        <v>1.51</v>
      </c>
      <c r="N22" s="135">
        <v>1.58</v>
      </c>
      <c r="O22" s="135">
        <v>1.88</v>
      </c>
      <c r="P22" s="76" t="s">
        <v>79</v>
      </c>
      <c r="Q22" s="75"/>
      <c r="U22" s="14"/>
      <c r="V22" s="14"/>
      <c r="W22" s="14"/>
      <c r="X22" s="58"/>
      <c r="Y22" s="57"/>
    </row>
    <row r="23" spans="1:26" s="77" customFormat="1" ht="23.25" customHeight="1" x14ac:dyDescent="0.5">
      <c r="A23" s="61" t="s">
        <v>78</v>
      </c>
      <c r="B23" s="61"/>
      <c r="C23" s="63"/>
      <c r="D23" s="63"/>
      <c r="E23" s="27">
        <v>19913</v>
      </c>
      <c r="F23" s="27">
        <v>20186</v>
      </c>
      <c r="G23" s="27">
        <v>20417</v>
      </c>
      <c r="H23" s="27">
        <v>20673</v>
      </c>
      <c r="I23" s="27">
        <v>20933</v>
      </c>
      <c r="J23" s="27">
        <v>21253</v>
      </c>
      <c r="K23" s="27">
        <v>21650</v>
      </c>
      <c r="L23" s="60">
        <v>1.25</v>
      </c>
      <c r="M23" s="135">
        <v>1.26</v>
      </c>
      <c r="N23" s="135">
        <v>1.53</v>
      </c>
      <c r="O23" s="135">
        <v>1.87</v>
      </c>
      <c r="P23" s="76" t="s">
        <v>77</v>
      </c>
      <c r="Q23" s="75"/>
      <c r="U23" s="14"/>
      <c r="V23" s="14"/>
      <c r="W23" s="14"/>
      <c r="X23" s="58"/>
      <c r="Y23" s="57"/>
    </row>
    <row r="24" spans="1:26" s="74" customFormat="1" ht="23.25" customHeight="1" x14ac:dyDescent="0.5">
      <c r="A24" s="61" t="s">
        <v>76</v>
      </c>
      <c r="B24" s="61"/>
      <c r="C24" s="61"/>
      <c r="D24" s="61"/>
      <c r="E24" s="27">
        <v>21808</v>
      </c>
      <c r="F24" s="27">
        <v>22158</v>
      </c>
      <c r="G24" s="27">
        <v>22460</v>
      </c>
      <c r="H24" s="27">
        <v>22751</v>
      </c>
      <c r="I24" s="27">
        <v>23075</v>
      </c>
      <c r="J24" s="27">
        <v>23398</v>
      </c>
      <c r="K24" s="27">
        <v>23767</v>
      </c>
      <c r="L24" s="60">
        <v>1.3</v>
      </c>
      <c r="M24" s="135">
        <v>1.42</v>
      </c>
      <c r="N24" s="135">
        <v>1.4</v>
      </c>
      <c r="O24" s="135">
        <v>1.58</v>
      </c>
      <c r="P24" s="76" t="s">
        <v>75</v>
      </c>
      <c r="Q24" s="75"/>
      <c r="U24" s="14"/>
      <c r="V24" s="14"/>
      <c r="W24" s="14"/>
      <c r="X24" s="58"/>
      <c r="Y24" s="57"/>
    </row>
    <row r="25" spans="1:26" s="74" customFormat="1" ht="23.25" customHeight="1" x14ac:dyDescent="0.5">
      <c r="A25" s="61" t="s">
        <v>74</v>
      </c>
      <c r="B25" s="61"/>
      <c r="C25" s="61"/>
      <c r="D25" s="61"/>
      <c r="E25" s="27">
        <v>32045</v>
      </c>
      <c r="F25" s="27">
        <v>32932</v>
      </c>
      <c r="G25" s="27">
        <v>34020</v>
      </c>
      <c r="H25" s="27">
        <v>34550</v>
      </c>
      <c r="I25" s="27">
        <v>35383</v>
      </c>
      <c r="J25" s="27">
        <v>36007</v>
      </c>
      <c r="K25" s="27">
        <v>36684</v>
      </c>
      <c r="L25" s="60">
        <v>1.56</v>
      </c>
      <c r="M25" s="135">
        <v>2.41</v>
      </c>
      <c r="N25" s="135">
        <v>1.76</v>
      </c>
      <c r="O25" s="135">
        <v>1.88</v>
      </c>
      <c r="P25" s="76" t="s">
        <v>73</v>
      </c>
      <c r="Q25" s="75"/>
      <c r="U25" s="14"/>
      <c r="V25" s="14"/>
      <c r="W25" s="14"/>
      <c r="X25" s="58"/>
      <c r="Y25" s="57"/>
    </row>
    <row r="26" spans="1:26" s="74" customFormat="1" ht="23.25" customHeight="1" x14ac:dyDescent="0.5">
      <c r="A26" s="61" t="s">
        <v>72</v>
      </c>
      <c r="B26" s="61"/>
      <c r="C26" s="61"/>
      <c r="D26" s="61"/>
      <c r="E26" s="27">
        <v>9209</v>
      </c>
      <c r="F26" s="27">
        <v>9430</v>
      </c>
      <c r="G26" s="27">
        <v>9575</v>
      </c>
      <c r="H26" s="27">
        <v>9798</v>
      </c>
      <c r="I26" s="27">
        <v>10003</v>
      </c>
      <c r="J26" s="27">
        <v>10238</v>
      </c>
      <c r="K26" s="27">
        <v>10488</v>
      </c>
      <c r="L26" s="60">
        <v>2.33</v>
      </c>
      <c r="M26" s="135">
        <v>2.09</v>
      </c>
      <c r="N26" s="135">
        <v>2.35</v>
      </c>
      <c r="O26" s="135">
        <v>2.44</v>
      </c>
      <c r="P26" s="76" t="s">
        <v>71</v>
      </c>
      <c r="Q26" s="75"/>
      <c r="U26" s="14"/>
      <c r="V26" s="14"/>
      <c r="W26" s="14"/>
      <c r="X26" s="58"/>
      <c r="Y26" s="57"/>
    </row>
    <row r="27" spans="1:26" s="69" customFormat="1" ht="33" customHeight="1" x14ac:dyDescent="0.5">
      <c r="B27" s="69" t="s">
        <v>70</v>
      </c>
      <c r="C27" s="73">
        <v>1.1000000000000001</v>
      </c>
      <c r="D27" s="69" t="s">
        <v>121</v>
      </c>
      <c r="T27" s="14"/>
      <c r="U27" s="14"/>
      <c r="V27" s="14"/>
      <c r="X27" s="58"/>
      <c r="Y27" s="57"/>
    </row>
    <row r="28" spans="1:26" s="68" customFormat="1" ht="15.75" customHeight="1" x14ac:dyDescent="0.5">
      <c r="B28" s="69" t="s">
        <v>69</v>
      </c>
      <c r="C28" s="73">
        <v>1.1000000000000001</v>
      </c>
      <c r="D28" s="69" t="s">
        <v>122</v>
      </c>
      <c r="R28" s="69"/>
      <c r="S28" s="69"/>
      <c r="T28" s="14"/>
      <c r="U28" s="14"/>
      <c r="V28" s="14"/>
      <c r="W28" s="69"/>
      <c r="X28" s="58"/>
      <c r="Y28" s="57"/>
    </row>
    <row r="29" spans="1:26" ht="6.75" customHeight="1" x14ac:dyDescent="0.5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1"/>
      <c r="M29" s="71"/>
      <c r="N29" s="71"/>
      <c r="O29" s="71"/>
      <c r="P29" s="71"/>
      <c r="R29" s="69"/>
      <c r="S29" s="69"/>
      <c r="T29" s="14"/>
      <c r="U29" s="14"/>
      <c r="V29" s="14"/>
      <c r="W29" s="69"/>
      <c r="X29" s="58"/>
      <c r="Y29" s="57"/>
    </row>
    <row r="30" spans="1:26" s="64" customFormat="1" ht="18.75" customHeight="1" x14ac:dyDescent="0.5">
      <c r="A30" s="100" t="s">
        <v>68</v>
      </c>
      <c r="B30" s="100"/>
      <c r="C30" s="100"/>
      <c r="D30" s="107"/>
      <c r="E30" s="96" t="s">
        <v>67</v>
      </c>
      <c r="F30" s="96" t="s">
        <v>66</v>
      </c>
      <c r="G30" s="96" t="s">
        <v>65</v>
      </c>
      <c r="H30" s="96" t="s">
        <v>64</v>
      </c>
      <c r="I30" s="96" t="s">
        <v>63</v>
      </c>
      <c r="J30" s="96" t="s">
        <v>62</v>
      </c>
      <c r="K30" s="96" t="s">
        <v>117</v>
      </c>
      <c r="L30" s="136" t="s">
        <v>61</v>
      </c>
      <c r="M30" s="137"/>
      <c r="N30" s="137"/>
      <c r="O30" s="138"/>
      <c r="P30" s="99" t="s">
        <v>60</v>
      </c>
      <c r="Q30" s="100"/>
      <c r="R30" s="69"/>
      <c r="S30" s="69"/>
      <c r="T30" s="14"/>
      <c r="U30" s="14"/>
      <c r="V30" s="14"/>
      <c r="W30" s="69"/>
      <c r="X30" s="58"/>
      <c r="Y30" s="57"/>
    </row>
    <row r="31" spans="1:26" s="64" customFormat="1" ht="18.75" customHeight="1" x14ac:dyDescent="0.5">
      <c r="A31" s="102"/>
      <c r="B31" s="102"/>
      <c r="C31" s="102"/>
      <c r="D31" s="108"/>
      <c r="E31" s="97"/>
      <c r="F31" s="97"/>
      <c r="G31" s="97"/>
      <c r="H31" s="97"/>
      <c r="I31" s="97"/>
      <c r="J31" s="97"/>
      <c r="K31" s="97"/>
      <c r="L31" s="139" t="s">
        <v>59</v>
      </c>
      <c r="M31" s="140"/>
      <c r="N31" s="140"/>
      <c r="O31" s="141"/>
      <c r="P31" s="101"/>
      <c r="Q31" s="102"/>
      <c r="R31" s="69"/>
      <c r="S31" s="69"/>
      <c r="T31" s="14"/>
      <c r="U31" s="14"/>
      <c r="V31" s="14"/>
      <c r="W31" s="69"/>
      <c r="X31" s="58"/>
      <c r="Y31" s="57"/>
    </row>
    <row r="32" spans="1:26" s="64" customFormat="1" ht="21" customHeight="1" x14ac:dyDescent="0.5">
      <c r="A32" s="104"/>
      <c r="B32" s="104"/>
      <c r="C32" s="104"/>
      <c r="D32" s="109"/>
      <c r="E32" s="98"/>
      <c r="F32" s="98"/>
      <c r="G32" s="98"/>
      <c r="H32" s="98"/>
      <c r="I32" s="98"/>
      <c r="J32" s="98"/>
      <c r="K32" s="98"/>
      <c r="L32" s="70" t="s">
        <v>120</v>
      </c>
      <c r="M32" s="70" t="s">
        <v>119</v>
      </c>
      <c r="N32" s="70" t="s">
        <v>58</v>
      </c>
      <c r="O32" s="70" t="s">
        <v>118</v>
      </c>
      <c r="P32" s="103"/>
      <c r="Q32" s="104"/>
      <c r="R32" s="69"/>
      <c r="S32" s="69"/>
      <c r="T32" s="14"/>
      <c r="U32" s="14"/>
      <c r="V32" s="14"/>
      <c r="W32" s="69"/>
      <c r="X32" s="58"/>
      <c r="Y32" s="57"/>
    </row>
    <row r="33" spans="1:25" ht="21" customHeight="1" x14ac:dyDescent="0.5">
      <c r="A33" s="61" t="s">
        <v>57</v>
      </c>
      <c r="B33" s="61"/>
      <c r="C33" s="61"/>
      <c r="D33" s="61"/>
      <c r="E33" s="143">
        <v>44952</v>
      </c>
      <c r="F33" s="143">
        <v>45805</v>
      </c>
      <c r="G33" s="143">
        <v>46602</v>
      </c>
      <c r="H33" s="143">
        <v>47436</v>
      </c>
      <c r="I33" s="143">
        <v>48331</v>
      </c>
      <c r="J33" s="143">
        <v>49156</v>
      </c>
      <c r="K33" s="134">
        <v>50046</v>
      </c>
      <c r="L33" s="144">
        <f t="shared" ref="L33" si="0">((H33-G33)*100)/G33</f>
        <v>1.7896227629715462</v>
      </c>
      <c r="M33" s="144">
        <f t="shared" ref="M33" si="1">((I33-H33)*100)/H33</f>
        <v>1.8867526772915086</v>
      </c>
      <c r="N33" s="144">
        <f>((J33-I33)*100)/I33</f>
        <v>1.70697895760485</v>
      </c>
      <c r="O33" s="144">
        <f>((K33-J33)*100)/J33</f>
        <v>1.8105622914801855</v>
      </c>
      <c r="P33" s="61" t="s">
        <v>56</v>
      </c>
      <c r="R33" s="68"/>
      <c r="S33" s="68"/>
      <c r="T33" s="14"/>
      <c r="U33" s="14"/>
      <c r="V33" s="14"/>
      <c r="W33" s="68"/>
      <c r="X33" s="58"/>
      <c r="Y33" s="57"/>
    </row>
    <row r="34" spans="1:25" ht="21" customHeight="1" x14ac:dyDescent="0.5">
      <c r="A34" s="61" t="s">
        <v>55</v>
      </c>
      <c r="B34" s="61"/>
      <c r="C34" s="67"/>
      <c r="D34" s="67"/>
      <c r="E34" s="143">
        <v>91680</v>
      </c>
      <c r="F34" s="143">
        <v>95450</v>
      </c>
      <c r="G34" s="143">
        <v>98797</v>
      </c>
      <c r="H34" s="143">
        <v>101506</v>
      </c>
      <c r="I34" s="143">
        <v>103608</v>
      </c>
      <c r="J34" s="143">
        <v>105900</v>
      </c>
      <c r="K34" s="134">
        <v>108802</v>
      </c>
      <c r="L34" s="144">
        <f t="shared" ref="L34:M34" si="2">((H34-G34)*100)/G34</f>
        <v>2.7419860926951225</v>
      </c>
      <c r="M34" s="144">
        <f t="shared" si="2"/>
        <v>2.070813547967608</v>
      </c>
      <c r="N34" s="144">
        <f>((J34-I34)*100)/I34</f>
        <v>2.2121843873059994</v>
      </c>
      <c r="O34" s="144">
        <f>((K34-J34)*100)/J34</f>
        <v>2.7403210576015109</v>
      </c>
      <c r="P34" s="61" t="s">
        <v>54</v>
      </c>
      <c r="T34" s="33"/>
      <c r="U34" s="33"/>
      <c r="V34" s="33"/>
      <c r="X34" s="58"/>
      <c r="Y34" s="57"/>
    </row>
    <row r="35" spans="1:25" ht="21" customHeight="1" x14ac:dyDescent="0.5">
      <c r="A35" s="61" t="s">
        <v>53</v>
      </c>
      <c r="B35" s="66"/>
      <c r="C35" s="61"/>
      <c r="D35" s="61"/>
      <c r="E35" s="143">
        <v>16905</v>
      </c>
      <c r="F35" s="143">
        <v>17119</v>
      </c>
      <c r="G35" s="143">
        <v>17365</v>
      </c>
      <c r="H35" s="143">
        <v>17578</v>
      </c>
      <c r="I35" s="143">
        <v>17830</v>
      </c>
      <c r="J35" s="143">
        <v>18096</v>
      </c>
      <c r="K35" s="134">
        <v>18389</v>
      </c>
      <c r="L35" s="142">
        <v>1.23</v>
      </c>
      <c r="M35" s="142">
        <v>1.43</v>
      </c>
      <c r="N35" s="142">
        <v>1.49</v>
      </c>
      <c r="O35" s="142">
        <v>1.62</v>
      </c>
      <c r="P35" s="59" t="s">
        <v>52</v>
      </c>
      <c r="R35" s="65"/>
      <c r="S35" s="65"/>
      <c r="T35" s="36"/>
      <c r="U35" s="36"/>
      <c r="V35" s="36"/>
      <c r="W35" s="64"/>
      <c r="X35" s="58"/>
      <c r="Y35" s="57"/>
    </row>
    <row r="36" spans="1:25" ht="21" customHeight="1" x14ac:dyDescent="0.5">
      <c r="A36" s="61" t="s">
        <v>51</v>
      </c>
      <c r="B36" s="62"/>
      <c r="C36" s="61"/>
      <c r="D36" s="61"/>
      <c r="E36" s="143">
        <v>9993</v>
      </c>
      <c r="F36" s="143">
        <v>10115</v>
      </c>
      <c r="G36" s="143">
        <v>10236</v>
      </c>
      <c r="H36" s="143">
        <v>10326</v>
      </c>
      <c r="I36" s="143">
        <v>10451</v>
      </c>
      <c r="J36" s="143">
        <v>10560</v>
      </c>
      <c r="K36" s="134">
        <v>10673</v>
      </c>
      <c r="L36" s="142">
        <v>0.88</v>
      </c>
      <c r="M36" s="142">
        <v>1.21</v>
      </c>
      <c r="N36" s="142">
        <v>1.04</v>
      </c>
      <c r="O36" s="142">
        <v>1.07</v>
      </c>
      <c r="P36" s="59" t="s">
        <v>50</v>
      </c>
      <c r="R36" s="65"/>
      <c r="S36" s="105"/>
      <c r="T36" s="105"/>
      <c r="U36" s="36"/>
      <c r="V36" s="36"/>
      <c r="W36" s="64"/>
      <c r="X36" s="58"/>
      <c r="Y36" s="57"/>
    </row>
    <row r="37" spans="1:25" ht="21" customHeight="1" x14ac:dyDescent="0.5">
      <c r="A37" s="61" t="s">
        <v>49</v>
      </c>
      <c r="B37" s="62"/>
      <c r="C37" s="61"/>
      <c r="D37" s="61"/>
      <c r="E37" s="143">
        <v>6495</v>
      </c>
      <c r="F37" s="143">
        <v>6605</v>
      </c>
      <c r="G37" s="143">
        <v>6714</v>
      </c>
      <c r="H37" s="143">
        <v>6816</v>
      </c>
      <c r="I37" s="143">
        <v>6881</v>
      </c>
      <c r="J37" s="143">
        <v>6978</v>
      </c>
      <c r="K37" s="134">
        <v>7116</v>
      </c>
      <c r="L37" s="142">
        <v>1.52</v>
      </c>
      <c r="M37" s="142">
        <v>0.95</v>
      </c>
      <c r="N37" s="142">
        <v>1.41</v>
      </c>
      <c r="O37" s="142">
        <v>1.98</v>
      </c>
      <c r="P37" s="59" t="s">
        <v>48</v>
      </c>
      <c r="R37" s="65"/>
      <c r="S37" s="65"/>
      <c r="T37" s="36"/>
      <c r="U37" s="36"/>
      <c r="V37" s="36"/>
      <c r="W37" s="64"/>
      <c r="X37" s="58"/>
      <c r="Y37" s="57"/>
    </row>
    <row r="38" spans="1:25" ht="21" customHeight="1" x14ac:dyDescent="0.5">
      <c r="A38" s="61" t="s">
        <v>47</v>
      </c>
      <c r="B38" s="62"/>
      <c r="C38" s="61"/>
      <c r="D38" s="61"/>
      <c r="E38" s="143">
        <v>17511</v>
      </c>
      <c r="F38" s="143">
        <v>18006</v>
      </c>
      <c r="G38" s="143">
        <v>18477</v>
      </c>
      <c r="H38" s="143">
        <v>18808</v>
      </c>
      <c r="I38" s="143">
        <v>19153</v>
      </c>
      <c r="J38" s="143">
        <v>19494</v>
      </c>
      <c r="K38" s="134">
        <v>19954</v>
      </c>
      <c r="L38" s="142">
        <v>1.79</v>
      </c>
      <c r="M38" s="142">
        <v>1.83</v>
      </c>
      <c r="N38" s="142">
        <v>1.78</v>
      </c>
      <c r="O38" s="142">
        <v>2.36</v>
      </c>
      <c r="P38" s="59" t="s">
        <v>46</v>
      </c>
      <c r="T38" s="36"/>
      <c r="U38" s="36"/>
      <c r="V38" s="36"/>
      <c r="X38" s="58"/>
      <c r="Y38" s="57"/>
    </row>
    <row r="39" spans="1:25" ht="21" customHeight="1" x14ac:dyDescent="0.5">
      <c r="A39" s="61" t="s">
        <v>45</v>
      </c>
      <c r="B39" s="62"/>
      <c r="C39" s="61"/>
      <c r="D39" s="61"/>
      <c r="E39" s="143">
        <v>7495</v>
      </c>
      <c r="F39" s="143">
        <v>7645</v>
      </c>
      <c r="G39" s="143">
        <v>7771</v>
      </c>
      <c r="H39" s="143">
        <v>7943</v>
      </c>
      <c r="I39" s="143">
        <v>8075</v>
      </c>
      <c r="J39" s="143">
        <v>8215</v>
      </c>
      <c r="K39" s="134">
        <v>8445</v>
      </c>
      <c r="L39" s="142">
        <v>2.21</v>
      </c>
      <c r="M39" s="142">
        <v>1.66</v>
      </c>
      <c r="N39" s="142">
        <v>1.73</v>
      </c>
      <c r="O39" s="142">
        <v>2.8</v>
      </c>
      <c r="P39" s="59" t="s">
        <v>44</v>
      </c>
      <c r="T39" s="36"/>
      <c r="U39" s="36"/>
      <c r="V39" s="36"/>
      <c r="X39" s="58"/>
      <c r="Y39" s="57"/>
    </row>
    <row r="40" spans="1:25" ht="21" customHeight="1" x14ac:dyDescent="0.5">
      <c r="A40" s="61" t="s">
        <v>43</v>
      </c>
      <c r="B40" s="62"/>
      <c r="C40" s="61"/>
      <c r="D40" s="61"/>
      <c r="E40" s="143">
        <v>7108</v>
      </c>
      <c r="F40" s="143">
        <v>7193</v>
      </c>
      <c r="G40" s="143">
        <v>7270</v>
      </c>
      <c r="H40" s="143">
        <v>7369</v>
      </c>
      <c r="I40" s="143">
        <v>7461</v>
      </c>
      <c r="J40" s="143">
        <v>7599</v>
      </c>
      <c r="K40" s="134">
        <v>7744</v>
      </c>
      <c r="L40" s="142">
        <v>1.36</v>
      </c>
      <c r="M40" s="142">
        <v>1.25</v>
      </c>
      <c r="N40" s="142">
        <v>1.85</v>
      </c>
      <c r="O40" s="142">
        <v>1.91</v>
      </c>
      <c r="P40" s="59" t="s">
        <v>42</v>
      </c>
      <c r="T40" s="36"/>
      <c r="U40" s="36"/>
      <c r="V40" s="36"/>
      <c r="X40" s="58"/>
      <c r="Y40" s="57"/>
    </row>
    <row r="41" spans="1:25" ht="21" customHeight="1" x14ac:dyDescent="0.5">
      <c r="A41" s="61" t="s">
        <v>41</v>
      </c>
      <c r="B41" s="62"/>
      <c r="C41" s="63"/>
      <c r="D41" s="63"/>
      <c r="E41" s="143">
        <v>12364</v>
      </c>
      <c r="F41" s="143">
        <v>12560</v>
      </c>
      <c r="G41" s="143">
        <v>12764</v>
      </c>
      <c r="H41" s="143">
        <v>12953</v>
      </c>
      <c r="I41" s="143">
        <v>13100</v>
      </c>
      <c r="J41" s="143">
        <v>13349</v>
      </c>
      <c r="K41" s="134">
        <v>13649</v>
      </c>
      <c r="L41" s="142">
        <v>1.48</v>
      </c>
      <c r="M41" s="142">
        <v>1.1299999999999999</v>
      </c>
      <c r="N41" s="142">
        <v>1.9</v>
      </c>
      <c r="O41" s="142">
        <v>2.25</v>
      </c>
      <c r="P41" s="59" t="s">
        <v>40</v>
      </c>
      <c r="T41" s="36"/>
      <c r="U41" s="36"/>
      <c r="V41" s="36"/>
      <c r="X41" s="58"/>
      <c r="Y41" s="57"/>
    </row>
    <row r="42" spans="1:25" ht="21" customHeight="1" x14ac:dyDescent="0.5">
      <c r="A42" s="61" t="s">
        <v>39</v>
      </c>
      <c r="B42" s="62"/>
      <c r="C42" s="61"/>
      <c r="D42" s="61"/>
      <c r="E42" s="143">
        <v>8651</v>
      </c>
      <c r="F42" s="143">
        <v>8746</v>
      </c>
      <c r="G42" s="143">
        <v>8867</v>
      </c>
      <c r="H42" s="143">
        <v>8951</v>
      </c>
      <c r="I42" s="143">
        <v>9052</v>
      </c>
      <c r="J42" s="143">
        <v>9152</v>
      </c>
      <c r="K42" s="134">
        <v>9295</v>
      </c>
      <c r="L42" s="142">
        <v>0.95</v>
      </c>
      <c r="M42" s="142">
        <v>1.1299999999999999</v>
      </c>
      <c r="N42" s="142">
        <v>1.1000000000000001</v>
      </c>
      <c r="O42" s="142">
        <v>1.56</v>
      </c>
      <c r="P42" s="59" t="s">
        <v>38</v>
      </c>
      <c r="T42" s="14"/>
      <c r="U42" s="14"/>
      <c r="V42" s="14"/>
      <c r="X42" s="58"/>
      <c r="Y42" s="57"/>
    </row>
    <row r="43" spans="1:25" ht="21" customHeight="1" x14ac:dyDescent="0.5">
      <c r="A43" s="61" t="s">
        <v>37</v>
      </c>
      <c r="B43" s="62"/>
      <c r="C43" s="61"/>
      <c r="D43" s="61"/>
      <c r="E43" s="143">
        <v>6579</v>
      </c>
      <c r="F43" s="143">
        <v>6676</v>
      </c>
      <c r="G43" s="143">
        <v>6779</v>
      </c>
      <c r="H43" s="143">
        <v>6888</v>
      </c>
      <c r="I43" s="143">
        <v>6983</v>
      </c>
      <c r="J43" s="143">
        <v>7087</v>
      </c>
      <c r="K43" s="134">
        <v>7209</v>
      </c>
      <c r="L43" s="142">
        <v>1.61</v>
      </c>
      <c r="M43" s="142">
        <v>1.38</v>
      </c>
      <c r="N43" s="142">
        <v>1.49</v>
      </c>
      <c r="O43" s="142">
        <v>1.72</v>
      </c>
      <c r="P43" s="59" t="s">
        <v>36</v>
      </c>
      <c r="T43" s="14"/>
      <c r="U43" s="14"/>
      <c r="V43" s="14"/>
      <c r="X43" s="58"/>
      <c r="Y43" s="57"/>
    </row>
    <row r="44" spans="1:25" ht="21" customHeight="1" x14ac:dyDescent="0.5">
      <c r="A44" s="61" t="s">
        <v>35</v>
      </c>
      <c r="B44" s="62"/>
      <c r="C44" s="61"/>
      <c r="D44" s="61"/>
      <c r="E44" s="143">
        <v>6599</v>
      </c>
      <c r="F44" s="143">
        <v>6708</v>
      </c>
      <c r="G44" s="143">
        <v>6782</v>
      </c>
      <c r="H44" s="143">
        <v>6908</v>
      </c>
      <c r="I44" s="143">
        <v>7018</v>
      </c>
      <c r="J44" s="143">
        <v>7147</v>
      </c>
      <c r="K44" s="134">
        <v>7280</v>
      </c>
      <c r="L44" s="142">
        <v>1.86</v>
      </c>
      <c r="M44" s="142">
        <v>1.59</v>
      </c>
      <c r="N44" s="142">
        <v>1.84</v>
      </c>
      <c r="O44" s="142">
        <v>1.86</v>
      </c>
      <c r="P44" s="59" t="s">
        <v>34</v>
      </c>
      <c r="T44" s="14"/>
      <c r="U44" s="14"/>
      <c r="V44" s="14"/>
      <c r="X44" s="58"/>
      <c r="Y44" s="57"/>
    </row>
    <row r="45" spans="1:25" ht="21" customHeight="1" x14ac:dyDescent="0.5">
      <c r="A45" s="61" t="s">
        <v>33</v>
      </c>
      <c r="B45" s="62"/>
      <c r="C45" s="61"/>
      <c r="D45" s="61"/>
      <c r="E45" s="143">
        <v>10379</v>
      </c>
      <c r="F45" s="143">
        <v>10556</v>
      </c>
      <c r="G45" s="143">
        <v>10726</v>
      </c>
      <c r="H45" s="143">
        <v>10913</v>
      </c>
      <c r="I45" s="143">
        <v>11070</v>
      </c>
      <c r="J45" s="143">
        <v>11228</v>
      </c>
      <c r="K45" s="134">
        <v>11417</v>
      </c>
      <c r="L45" s="142">
        <v>1.74</v>
      </c>
      <c r="M45" s="142">
        <v>1.44</v>
      </c>
      <c r="N45" s="142">
        <v>1.43</v>
      </c>
      <c r="O45" s="142">
        <v>1.68</v>
      </c>
      <c r="P45" s="59" t="s">
        <v>32</v>
      </c>
      <c r="T45" s="14"/>
      <c r="U45" s="14"/>
      <c r="V45" s="14"/>
      <c r="X45" s="58"/>
      <c r="Y45" s="57"/>
    </row>
    <row r="46" spans="1:25" ht="9.75" customHeight="1" x14ac:dyDescent="0.5">
      <c r="A46" s="56"/>
      <c r="B46" s="56"/>
      <c r="C46" s="55"/>
      <c r="D46" s="55"/>
      <c r="E46" s="145"/>
      <c r="F46" s="145"/>
      <c r="G46" s="145"/>
      <c r="H46" s="145"/>
      <c r="I46" s="145"/>
      <c r="J46" s="145"/>
      <c r="K46" s="146"/>
      <c r="L46" s="54"/>
      <c r="M46" s="54"/>
      <c r="N46" s="54"/>
      <c r="O46" s="54"/>
      <c r="P46" s="53"/>
      <c r="T46" s="14"/>
      <c r="U46" s="14"/>
      <c r="V46" s="14"/>
    </row>
    <row r="47" spans="1:25" x14ac:dyDescent="0.5">
      <c r="A47" s="50"/>
      <c r="B47" s="50"/>
      <c r="C47" s="52"/>
      <c r="D47" s="52"/>
      <c r="E47" s="50"/>
      <c r="F47" s="50"/>
      <c r="G47" s="50"/>
      <c r="H47" s="50"/>
      <c r="I47" s="50"/>
      <c r="J47" s="50"/>
      <c r="K47" s="50"/>
      <c r="T47" s="14"/>
      <c r="U47" s="14"/>
      <c r="V47" s="14"/>
    </row>
    <row r="48" spans="1:25" ht="19.5" customHeight="1" x14ac:dyDescent="0.5">
      <c r="A48" s="49" t="s">
        <v>31</v>
      </c>
      <c r="B48" s="51"/>
      <c r="C48" s="51"/>
      <c r="D48" s="51"/>
      <c r="E48" s="51"/>
      <c r="F48" s="51"/>
      <c r="G48" s="51"/>
      <c r="H48" s="49"/>
      <c r="I48" s="49"/>
      <c r="J48" s="49"/>
      <c r="K48" s="49"/>
      <c r="T48" s="14"/>
      <c r="U48" s="14"/>
      <c r="V48" s="14"/>
    </row>
    <row r="49" spans="1:22" x14ac:dyDescent="0.5">
      <c r="A49" s="49"/>
      <c r="B49" s="51" t="s">
        <v>30</v>
      </c>
      <c r="C49" s="51"/>
      <c r="D49" s="51"/>
      <c r="E49" s="51"/>
      <c r="F49" s="51"/>
      <c r="G49" s="51"/>
      <c r="H49" s="49"/>
      <c r="I49" s="49"/>
      <c r="J49" s="49"/>
      <c r="K49" s="49"/>
      <c r="T49" s="14"/>
      <c r="U49" s="14"/>
      <c r="V49" s="14"/>
    </row>
    <row r="50" spans="1:22" x14ac:dyDescent="0.5">
      <c r="B50" s="51"/>
      <c r="C50" s="51"/>
      <c r="D50" s="51"/>
      <c r="E50" s="51"/>
      <c r="F50" s="51"/>
      <c r="G50" s="51"/>
      <c r="T50" s="14"/>
      <c r="U50" s="14"/>
      <c r="V50" s="14"/>
    </row>
    <row r="51" spans="1:22" x14ac:dyDescent="0.5">
      <c r="T51" s="14"/>
      <c r="U51" s="14"/>
      <c r="V51" s="14"/>
    </row>
    <row r="52" spans="1:22" x14ac:dyDescent="0.5">
      <c r="T52" s="14"/>
      <c r="U52" s="14"/>
      <c r="V52" s="14"/>
    </row>
    <row r="53" spans="1:22" x14ac:dyDescent="0.5">
      <c r="T53" s="14"/>
      <c r="U53" s="14"/>
      <c r="V53" s="14"/>
    </row>
    <row r="54" spans="1:22" x14ac:dyDescent="0.5">
      <c r="T54" s="14"/>
      <c r="U54" s="14"/>
      <c r="V54" s="14"/>
    </row>
    <row r="55" spans="1:22" x14ac:dyDescent="0.5">
      <c r="T55" s="14"/>
      <c r="U55" s="14"/>
      <c r="V55" s="14"/>
    </row>
    <row r="56" spans="1:22" x14ac:dyDescent="0.5">
      <c r="L56" s="50"/>
      <c r="M56" s="50"/>
      <c r="N56" s="50"/>
      <c r="O56" s="50"/>
      <c r="T56" s="36"/>
      <c r="U56" s="33"/>
      <c r="V56" s="33"/>
    </row>
    <row r="57" spans="1:22" x14ac:dyDescent="0.5">
      <c r="L57" s="49"/>
      <c r="M57" s="49"/>
      <c r="N57" s="49"/>
      <c r="O57" s="49"/>
      <c r="P57" s="49"/>
      <c r="T57" s="36"/>
      <c r="U57" s="33"/>
      <c r="V57" s="33"/>
    </row>
    <row r="58" spans="1:22" x14ac:dyDescent="0.5">
      <c r="L58" s="49"/>
      <c r="M58" s="49"/>
      <c r="N58" s="49"/>
      <c r="O58" s="49"/>
      <c r="P58" s="49"/>
      <c r="T58" s="33"/>
      <c r="U58" s="33"/>
      <c r="V58" s="33"/>
    </row>
    <row r="59" spans="1:22" x14ac:dyDescent="0.5">
      <c r="T59" s="33"/>
      <c r="U59" s="33"/>
      <c r="V59" s="33"/>
    </row>
  </sheetData>
  <mergeCells count="25">
    <mergeCell ref="A30:D32"/>
    <mergeCell ref="E30:E32"/>
    <mergeCell ref="F30:F32"/>
    <mergeCell ref="G30:G32"/>
    <mergeCell ref="K4:K6"/>
    <mergeCell ref="L4:O4"/>
    <mergeCell ref="L5:O5"/>
    <mergeCell ref="L30:O30"/>
    <mergeCell ref="L31:O31"/>
    <mergeCell ref="K30:K32"/>
    <mergeCell ref="G4:G6"/>
    <mergeCell ref="A7:D7"/>
    <mergeCell ref="A4:D6"/>
    <mergeCell ref="E4:E6"/>
    <mergeCell ref="F4:F6"/>
    <mergeCell ref="H30:H32"/>
    <mergeCell ref="P30:Q32"/>
    <mergeCell ref="S36:T36"/>
    <mergeCell ref="S5:T5"/>
    <mergeCell ref="P4:Q6"/>
    <mergeCell ref="H4:H6"/>
    <mergeCell ref="I4:I6"/>
    <mergeCell ref="J4:J6"/>
    <mergeCell ref="I30:I32"/>
    <mergeCell ref="J30:J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showGridLines="0" topLeftCell="A5" zoomScale="60" zoomScaleNormal="60" workbookViewId="0">
      <selection activeCell="I26" sqref="I26"/>
    </sheetView>
  </sheetViews>
  <sheetFormatPr defaultColWidth="9.140625" defaultRowHeight="21.75" x14ac:dyDescent="0.5"/>
  <cols>
    <col min="1" max="1" width="0.85546875" style="1" customWidth="1"/>
    <col min="2" max="2" width="6" style="1" customWidth="1"/>
    <col min="3" max="3" width="5.42578125" style="1" customWidth="1"/>
    <col min="4" max="4" width="7.7109375" style="1" customWidth="1"/>
    <col min="5" max="5" width="13" style="1" customWidth="1"/>
    <col min="6" max="6" width="12.5703125" style="1" customWidth="1"/>
    <col min="7" max="7" width="13" style="1" customWidth="1"/>
    <col min="8" max="8" width="13.7109375" style="1" customWidth="1"/>
    <col min="9" max="11" width="13" style="1" customWidth="1"/>
    <col min="12" max="12" width="13.7109375" style="1" customWidth="1"/>
    <col min="13" max="13" width="16.85546875" style="4" customWidth="1"/>
    <col min="14" max="14" width="8.42578125" style="1" customWidth="1"/>
    <col min="15" max="15" width="6.140625" style="1" customWidth="1"/>
    <col min="16" max="16" width="2.28515625" style="3" customWidth="1"/>
    <col min="17" max="18" width="4.140625" style="2" customWidth="1"/>
    <col min="19" max="16384" width="9.140625" style="1"/>
  </cols>
  <sheetData>
    <row r="1" spans="1:18" s="43" customFormat="1" x14ac:dyDescent="0.5">
      <c r="B1" s="43" t="s">
        <v>29</v>
      </c>
      <c r="C1" s="44"/>
      <c r="D1" s="43" t="s">
        <v>28</v>
      </c>
      <c r="M1" s="47"/>
      <c r="P1" s="46"/>
      <c r="Q1" s="45"/>
      <c r="R1" s="45"/>
    </row>
    <row r="2" spans="1:18" s="41" customFormat="1" x14ac:dyDescent="0.5">
      <c r="B2" s="43" t="s">
        <v>27</v>
      </c>
      <c r="C2" s="44"/>
      <c r="D2" s="43" t="s">
        <v>26</v>
      </c>
      <c r="M2" s="42"/>
      <c r="P2" s="40"/>
      <c r="Q2" s="39"/>
      <c r="R2" s="39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P3" s="40"/>
      <c r="Q3" s="39"/>
    </row>
    <row r="4" spans="1:18" s="32" customFormat="1" ht="21.75" customHeight="1" x14ac:dyDescent="0.45">
      <c r="A4" s="90" t="s">
        <v>25</v>
      </c>
      <c r="B4" s="90"/>
      <c r="C4" s="90"/>
      <c r="D4" s="91"/>
      <c r="E4" s="89" t="s">
        <v>24</v>
      </c>
      <c r="F4" s="89"/>
      <c r="G4" s="89"/>
      <c r="H4" s="89"/>
      <c r="I4" s="89" t="s">
        <v>23</v>
      </c>
      <c r="J4" s="89"/>
      <c r="K4" s="89"/>
      <c r="L4" s="89"/>
      <c r="M4" s="84" t="s">
        <v>22</v>
      </c>
      <c r="P4" s="36"/>
      <c r="Q4" s="33"/>
      <c r="R4" s="33"/>
    </row>
    <row r="5" spans="1:18" s="32" customFormat="1" ht="21" customHeight="1" x14ac:dyDescent="0.45">
      <c r="A5" s="92"/>
      <c r="B5" s="92"/>
      <c r="C5" s="92"/>
      <c r="D5" s="93"/>
      <c r="E5" s="38" t="s">
        <v>21</v>
      </c>
      <c r="F5" s="38" t="s">
        <v>20</v>
      </c>
      <c r="G5" s="38" t="s">
        <v>19</v>
      </c>
      <c r="H5" s="38" t="s">
        <v>18</v>
      </c>
      <c r="I5" s="38" t="s">
        <v>17</v>
      </c>
      <c r="J5" s="38" t="s">
        <v>16</v>
      </c>
      <c r="K5" s="38" t="s">
        <v>15</v>
      </c>
      <c r="L5" s="38" t="s">
        <v>14</v>
      </c>
      <c r="M5" s="85"/>
      <c r="P5" s="36"/>
      <c r="Q5" s="33"/>
      <c r="R5" s="33"/>
    </row>
    <row r="6" spans="1:18" s="32" customFormat="1" ht="19.5" x14ac:dyDescent="0.45">
      <c r="A6" s="94"/>
      <c r="B6" s="94"/>
      <c r="C6" s="94"/>
      <c r="D6" s="95"/>
      <c r="E6" s="37" t="s">
        <v>13</v>
      </c>
      <c r="F6" s="37" t="s">
        <v>12</v>
      </c>
      <c r="G6" s="37" t="s">
        <v>9</v>
      </c>
      <c r="H6" s="37" t="s">
        <v>8</v>
      </c>
      <c r="I6" s="37" t="s">
        <v>11</v>
      </c>
      <c r="J6" s="37" t="s">
        <v>10</v>
      </c>
      <c r="K6" s="37" t="s">
        <v>9</v>
      </c>
      <c r="L6" s="37" t="s">
        <v>8</v>
      </c>
      <c r="M6" s="86"/>
      <c r="P6" s="36"/>
      <c r="Q6" s="33"/>
      <c r="R6" s="33"/>
    </row>
    <row r="7" spans="1:18" s="32" customFormat="1" ht="7.9" customHeight="1" x14ac:dyDescent="0.45">
      <c r="A7" s="87"/>
      <c r="B7" s="87"/>
      <c r="C7" s="87"/>
      <c r="D7" s="88"/>
      <c r="E7" s="35"/>
      <c r="F7" s="35"/>
      <c r="G7" s="35"/>
      <c r="H7" s="35"/>
      <c r="I7" s="35"/>
      <c r="J7" s="35"/>
      <c r="K7" s="35"/>
      <c r="L7" s="35"/>
      <c r="M7" s="34"/>
      <c r="P7" s="33"/>
      <c r="Q7" s="33"/>
      <c r="R7" s="33"/>
    </row>
    <row r="8" spans="1:18" s="12" customFormat="1" ht="20.45" customHeight="1" x14ac:dyDescent="0.45">
      <c r="C8" s="28">
        <v>2553</v>
      </c>
      <c r="E8" s="27">
        <v>26416</v>
      </c>
      <c r="F8" s="27">
        <v>16176</v>
      </c>
      <c r="G8" s="27">
        <v>178</v>
      </c>
      <c r="H8" s="27">
        <v>7</v>
      </c>
      <c r="I8" s="26">
        <v>10.561462161148388</v>
      </c>
      <c r="J8" s="26">
        <v>6.2788913036812017</v>
      </c>
      <c r="K8" s="26">
        <v>6.738340399757722</v>
      </c>
      <c r="L8" s="26">
        <v>26.499091459721381</v>
      </c>
      <c r="M8" s="19">
        <v>2010</v>
      </c>
      <c r="P8" s="14"/>
      <c r="Q8" s="14"/>
      <c r="R8" s="14"/>
    </row>
    <row r="9" spans="1:18" s="12" customFormat="1" ht="20.45" customHeight="1" x14ac:dyDescent="0.45">
      <c r="C9" s="28">
        <v>2554</v>
      </c>
      <c r="E9" s="27">
        <v>28657</v>
      </c>
      <c r="F9" s="27">
        <v>16642</v>
      </c>
      <c r="G9" s="27">
        <v>175</v>
      </c>
      <c r="H9" s="27">
        <v>4</v>
      </c>
      <c r="I9" s="26">
        <v>11.132926167831338</v>
      </c>
      <c r="J9" s="26">
        <v>6.4611737501324882</v>
      </c>
      <c r="K9" s="26">
        <v>6.1067104023449774</v>
      </c>
      <c r="L9" s="26">
        <v>13.958195205359948</v>
      </c>
      <c r="M9" s="19">
        <v>2011</v>
      </c>
      <c r="P9" s="14"/>
      <c r="Q9" s="14"/>
      <c r="R9" s="31"/>
    </row>
    <row r="10" spans="1:18" s="12" customFormat="1" ht="20.45" customHeight="1" x14ac:dyDescent="0.45">
      <c r="C10" s="28">
        <v>2555</v>
      </c>
      <c r="E10" s="27">
        <v>28086</v>
      </c>
      <c r="F10" s="27">
        <v>16258</v>
      </c>
      <c r="G10" s="27">
        <v>148</v>
      </c>
      <c r="H10" s="27">
        <v>6</v>
      </c>
      <c r="I10" s="26">
        <v>10.836036941140248</v>
      </c>
      <c r="J10" s="26">
        <v>6.2726016018321644</v>
      </c>
      <c r="K10" s="26">
        <v>5.2695293028555152</v>
      </c>
      <c r="L10" s="26">
        <v>21.362956633198035</v>
      </c>
      <c r="M10" s="19">
        <v>2012</v>
      </c>
      <c r="P10" s="29"/>
      <c r="Q10" s="30"/>
      <c r="R10" s="13"/>
    </row>
    <row r="11" spans="1:18" s="12" customFormat="1" ht="20.45" customHeight="1" x14ac:dyDescent="0.45">
      <c r="C11" s="28">
        <v>2556</v>
      </c>
      <c r="E11" s="27">
        <v>26711</v>
      </c>
      <c r="F11" s="27">
        <v>17330</v>
      </c>
      <c r="G11" s="27">
        <v>165</v>
      </c>
      <c r="H11" s="27">
        <v>3</v>
      </c>
      <c r="I11" s="26">
        <v>10.241103590003124</v>
      </c>
      <c r="J11" s="26">
        <v>6.6443908956891971</v>
      </c>
      <c r="K11" s="26">
        <v>6.1772303545355847</v>
      </c>
      <c r="L11" s="26">
        <v>11.231327917337428</v>
      </c>
      <c r="M11" s="19">
        <v>2013</v>
      </c>
      <c r="P11" s="29"/>
      <c r="Q11" s="29"/>
      <c r="R11" s="13"/>
    </row>
    <row r="12" spans="1:18" s="12" customFormat="1" ht="20.45" customHeight="1" x14ac:dyDescent="0.45">
      <c r="C12" s="28">
        <v>2557</v>
      </c>
      <c r="E12" s="27">
        <v>25838</v>
      </c>
      <c r="F12" s="27">
        <v>17685</v>
      </c>
      <c r="G12" s="27">
        <v>156</v>
      </c>
      <c r="H12" s="27">
        <v>3</v>
      </c>
      <c r="I12" s="26">
        <v>9.8800000000000008</v>
      </c>
      <c r="J12" s="26">
        <v>6.76</v>
      </c>
      <c r="K12" s="26">
        <v>6.04</v>
      </c>
      <c r="L12" s="26">
        <v>11.61</v>
      </c>
      <c r="M12" s="19">
        <v>2014</v>
      </c>
      <c r="P12" s="18"/>
      <c r="Q12" s="14"/>
      <c r="R12" s="13"/>
    </row>
    <row r="13" spans="1:18" s="12" customFormat="1" ht="20.45" customHeight="1" x14ac:dyDescent="0.45">
      <c r="C13" s="28">
        <v>2558</v>
      </c>
      <c r="E13" s="27">
        <v>22646</v>
      </c>
      <c r="F13" s="27">
        <v>18317</v>
      </c>
      <c r="G13" s="27">
        <v>137</v>
      </c>
      <c r="H13" s="27">
        <v>5</v>
      </c>
      <c r="I13" s="26">
        <v>8.6302531416430863</v>
      </c>
      <c r="J13" s="26">
        <v>6.9804975181257802</v>
      </c>
      <c r="K13" s="26">
        <v>6.0496334893579444</v>
      </c>
      <c r="L13" s="26">
        <v>22.078954340722422</v>
      </c>
      <c r="M13" s="19">
        <v>2015</v>
      </c>
      <c r="P13" s="18"/>
      <c r="Q13" s="14"/>
      <c r="R13" s="13"/>
    </row>
    <row r="14" spans="1:18" s="12" customFormat="1" ht="20.45" customHeight="1" x14ac:dyDescent="0.45">
      <c r="A14" s="15"/>
      <c r="B14" s="15"/>
      <c r="C14" s="28">
        <v>2559</v>
      </c>
      <c r="D14" s="15"/>
      <c r="E14" s="27">
        <v>23762</v>
      </c>
      <c r="F14" s="27">
        <v>19500</v>
      </c>
      <c r="G14" s="27">
        <v>121</v>
      </c>
      <c r="H14" s="27">
        <v>4</v>
      </c>
      <c r="I14" s="26">
        <v>9.0384932852233835</v>
      </c>
      <c r="J14" s="26">
        <v>7.4173309932604985</v>
      </c>
      <c r="K14" s="26">
        <v>5.0921639592626882</v>
      </c>
      <c r="L14" s="26">
        <v>16.833599865331202</v>
      </c>
      <c r="M14" s="19">
        <v>2016</v>
      </c>
      <c r="P14" s="18"/>
      <c r="Q14" s="14"/>
      <c r="R14" s="13"/>
    </row>
    <row r="15" spans="1:18" s="12" customFormat="1" ht="20.45" customHeight="1" x14ac:dyDescent="0.45">
      <c r="A15" s="15"/>
      <c r="B15" s="15"/>
      <c r="C15" s="28">
        <v>2560</v>
      </c>
      <c r="D15" s="15"/>
      <c r="E15" s="27">
        <v>23148</v>
      </c>
      <c r="F15" s="27">
        <v>18498</v>
      </c>
      <c r="G15" s="27">
        <v>121</v>
      </c>
      <c r="H15" s="27">
        <v>2</v>
      </c>
      <c r="I15" s="26">
        <v>8.7799999999999994</v>
      </c>
      <c r="J15" s="26">
        <v>7.02</v>
      </c>
      <c r="K15" s="26">
        <v>5.23</v>
      </c>
      <c r="L15" s="26">
        <v>8.64</v>
      </c>
      <c r="M15" s="19">
        <v>2017</v>
      </c>
      <c r="P15" s="18"/>
      <c r="Q15" s="14"/>
      <c r="R15" s="13"/>
    </row>
    <row r="16" spans="1:18" s="12" customFormat="1" ht="20.45" customHeight="1" x14ac:dyDescent="0.45">
      <c r="A16" s="15"/>
      <c r="B16" s="15"/>
      <c r="C16" s="28">
        <v>2561</v>
      </c>
      <c r="D16" s="15"/>
      <c r="E16" s="27">
        <v>22013</v>
      </c>
      <c r="F16" s="27">
        <v>18938</v>
      </c>
      <c r="G16" s="27">
        <v>118</v>
      </c>
      <c r="H16" s="27">
        <v>3</v>
      </c>
      <c r="I16" s="26">
        <v>8.6649943406038723</v>
      </c>
      <c r="J16" s="26">
        <v>7.2727064150019887</v>
      </c>
      <c r="K16" s="26">
        <v>5.3604688138827052</v>
      </c>
      <c r="L16" s="26">
        <v>13.62831054376959</v>
      </c>
      <c r="M16" s="19">
        <v>2018</v>
      </c>
      <c r="P16" s="18"/>
      <c r="Q16" s="14"/>
      <c r="R16" s="13"/>
    </row>
    <row r="17" spans="1:256" s="12" customFormat="1" ht="20.45" customHeight="1" x14ac:dyDescent="0.45">
      <c r="A17" s="24"/>
      <c r="B17" s="24"/>
      <c r="C17" s="25">
        <v>2562</v>
      </c>
      <c r="D17" s="24"/>
      <c r="E17" s="23">
        <v>20409</v>
      </c>
      <c r="F17" s="23">
        <v>20510</v>
      </c>
      <c r="G17" s="23">
        <v>107</v>
      </c>
      <c r="H17" s="23">
        <v>1</v>
      </c>
      <c r="I17" s="22">
        <v>7.7400372950790137</v>
      </c>
      <c r="J17" s="22">
        <v>7.7783411691935216</v>
      </c>
      <c r="K17" s="22">
        <v>5.3604688138827052</v>
      </c>
      <c r="L17" s="22">
        <v>4.8997991082365626</v>
      </c>
      <c r="M17" s="21">
        <v>2019</v>
      </c>
      <c r="P17" s="18"/>
      <c r="Q17" s="14"/>
      <c r="R17" s="13"/>
    </row>
    <row r="18" spans="1:256" s="17" customFormat="1" x14ac:dyDescent="0.5">
      <c r="A18" s="15"/>
      <c r="B18" s="16" t="s">
        <v>7</v>
      </c>
      <c r="C18" s="16"/>
      <c r="D18" s="15" t="s">
        <v>6</v>
      </c>
      <c r="E18" s="15"/>
      <c r="F18" s="15"/>
      <c r="G18" s="15"/>
      <c r="H18" s="20"/>
      <c r="I18" s="15"/>
      <c r="J18" s="15"/>
      <c r="K18" s="15"/>
      <c r="L18" s="15"/>
      <c r="M18" s="19"/>
      <c r="N18" s="12"/>
      <c r="O18" s="12"/>
      <c r="P18" s="18"/>
      <c r="Q18" s="14"/>
      <c r="R18" s="13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17" customFormat="1" x14ac:dyDescent="0.5">
      <c r="A19" s="15"/>
      <c r="B19" s="15"/>
      <c r="C19" s="15"/>
      <c r="D19" s="15" t="s">
        <v>5</v>
      </c>
      <c r="E19" s="15"/>
      <c r="F19" s="15"/>
      <c r="G19" s="15"/>
      <c r="H19" s="12"/>
      <c r="I19" s="15" t="s">
        <v>4</v>
      </c>
      <c r="J19" s="15"/>
      <c r="K19" s="15"/>
      <c r="L19" s="15"/>
      <c r="M19" s="15"/>
      <c r="P19" s="18"/>
      <c r="Q19" s="14"/>
      <c r="R19" s="13"/>
    </row>
    <row r="20" spans="1:256" s="17" customFormat="1" x14ac:dyDescent="0.5">
      <c r="A20" s="15"/>
      <c r="B20" s="15"/>
      <c r="C20" s="15"/>
      <c r="D20" s="15" t="s">
        <v>3</v>
      </c>
      <c r="E20" s="15"/>
      <c r="F20" s="15"/>
      <c r="G20" s="15"/>
      <c r="H20" s="12"/>
      <c r="I20" s="15" t="s">
        <v>2</v>
      </c>
      <c r="J20" s="15"/>
      <c r="K20" s="15"/>
      <c r="L20" s="15"/>
      <c r="M20" s="15"/>
      <c r="P20" s="18"/>
      <c r="Q20" s="14"/>
      <c r="R20" s="13"/>
    </row>
    <row r="21" spans="1:256" s="12" customFormat="1" ht="22.5" customHeight="1" x14ac:dyDescent="0.45">
      <c r="B21" s="16" t="s">
        <v>1</v>
      </c>
      <c r="H21" s="12" t="s">
        <v>0</v>
      </c>
      <c r="M21" s="15"/>
      <c r="P21" s="14"/>
      <c r="Q21" s="14"/>
      <c r="R21" s="13"/>
    </row>
    <row r="22" spans="1:256" s="4" customFormat="1" x14ac:dyDescent="0.5">
      <c r="F22" s="11"/>
      <c r="G22" s="11"/>
      <c r="H22" s="11"/>
      <c r="I22" s="11"/>
      <c r="J22" s="11"/>
      <c r="K22" s="11"/>
      <c r="L22" s="11"/>
      <c r="M22" s="11"/>
    </row>
    <row r="23" spans="1:256" s="4" customFormat="1" x14ac:dyDescent="0.5"/>
    <row r="24" spans="1:256" s="4" customFormat="1" x14ac:dyDescent="0.5">
      <c r="E24" s="8"/>
      <c r="F24" s="10"/>
      <c r="G24" s="10"/>
      <c r="H24" s="8"/>
      <c r="I24" s="8"/>
      <c r="J24" s="9"/>
      <c r="K24" s="9"/>
      <c r="L24" s="9"/>
      <c r="M24" s="9"/>
      <c r="N24" s="8"/>
    </row>
    <row r="25" spans="1:256" s="4" customFormat="1" x14ac:dyDescent="0.5">
      <c r="E25" s="8"/>
      <c r="F25" s="10"/>
      <c r="G25" s="10"/>
      <c r="H25" s="8"/>
      <c r="I25" s="8"/>
      <c r="J25" s="9"/>
      <c r="K25" s="9"/>
      <c r="L25" s="9"/>
      <c r="M25" s="9"/>
      <c r="N25" s="8"/>
    </row>
    <row r="26" spans="1:256" s="4" customFormat="1" x14ac:dyDescent="0.5">
      <c r="E26" s="8"/>
      <c r="F26" s="10"/>
      <c r="G26" s="10"/>
      <c r="H26" s="8"/>
      <c r="I26" s="8"/>
      <c r="J26" s="9"/>
      <c r="K26" s="9"/>
      <c r="L26" s="9"/>
      <c r="M26" s="9"/>
      <c r="N26" s="8"/>
    </row>
    <row r="27" spans="1:256" s="4" customFormat="1" x14ac:dyDescent="0.5">
      <c r="E27" s="8"/>
      <c r="F27" s="10"/>
      <c r="G27" s="10"/>
      <c r="H27" s="8"/>
      <c r="I27" s="8"/>
      <c r="J27" s="9"/>
      <c r="K27" s="9"/>
      <c r="L27" s="9"/>
      <c r="M27" s="9"/>
      <c r="N27" s="8"/>
    </row>
    <row r="28" spans="1:256" s="4" customFormat="1" x14ac:dyDescent="0.5">
      <c r="E28" s="8"/>
      <c r="F28" s="10"/>
      <c r="G28" s="10"/>
      <c r="H28" s="8"/>
      <c r="I28" s="8"/>
      <c r="J28" s="9"/>
      <c r="K28" s="9"/>
      <c r="L28" s="9"/>
      <c r="M28" s="9"/>
      <c r="N28" s="8"/>
    </row>
    <row r="29" spans="1:256" s="4" customFormat="1" x14ac:dyDescent="0.5">
      <c r="E29" s="8"/>
      <c r="F29" s="10"/>
      <c r="G29" s="10"/>
      <c r="H29" s="8"/>
      <c r="I29" s="8"/>
      <c r="J29" s="9"/>
      <c r="K29" s="9"/>
      <c r="L29" s="9"/>
      <c r="M29" s="9"/>
      <c r="N29" s="8"/>
    </row>
    <row r="30" spans="1:256" s="4" customFormat="1" x14ac:dyDescent="0.5">
      <c r="E30" s="8"/>
      <c r="F30" s="10"/>
      <c r="G30" s="10"/>
      <c r="H30" s="8"/>
      <c r="I30" s="8"/>
      <c r="J30" s="9"/>
      <c r="K30" s="9"/>
      <c r="L30" s="9"/>
      <c r="M30" s="9"/>
      <c r="N30" s="8"/>
    </row>
    <row r="31" spans="1:256" s="4" customFormat="1" x14ac:dyDescent="0.5">
      <c r="E31" s="8"/>
      <c r="F31" s="10"/>
      <c r="G31" s="10"/>
      <c r="H31" s="8"/>
      <c r="I31" s="8"/>
      <c r="J31" s="9"/>
      <c r="K31" s="9"/>
      <c r="L31" s="9"/>
      <c r="M31" s="9"/>
      <c r="N31" s="8"/>
    </row>
    <row r="32" spans="1:256" s="4" customFormat="1" x14ac:dyDescent="0.5">
      <c r="E32" s="8"/>
      <c r="F32" s="10"/>
      <c r="G32" s="10"/>
      <c r="H32" s="8"/>
      <c r="I32" s="8"/>
      <c r="J32" s="9"/>
      <c r="K32" s="9"/>
      <c r="L32" s="9"/>
      <c r="M32" s="9"/>
      <c r="N32" s="8"/>
    </row>
    <row r="33" spans="1:18" s="4" customFormat="1" x14ac:dyDescent="0.5">
      <c r="E33" s="8"/>
      <c r="F33" s="10"/>
      <c r="G33" s="10"/>
      <c r="H33" s="8"/>
      <c r="I33" s="8"/>
      <c r="J33" s="9"/>
      <c r="K33" s="9"/>
      <c r="L33" s="9"/>
      <c r="M33" s="9"/>
      <c r="N33" s="8"/>
    </row>
    <row r="34" spans="1:18" s="4" customFormat="1" x14ac:dyDescent="0.5">
      <c r="E34" s="8"/>
      <c r="F34" s="10"/>
      <c r="G34" s="10"/>
      <c r="H34" s="8"/>
      <c r="I34" s="8"/>
      <c r="J34" s="9"/>
      <c r="K34" s="9"/>
      <c r="L34" s="9"/>
      <c r="M34" s="9"/>
      <c r="N34" s="8"/>
    </row>
    <row r="35" spans="1:18" s="4" customFormat="1" x14ac:dyDescent="0.5">
      <c r="N35" s="8"/>
    </row>
    <row r="36" spans="1:18" s="4" customFormat="1" x14ac:dyDescent="0.5"/>
    <row r="37" spans="1:18" s="4" customFormat="1" ht="24" x14ac:dyDescent="0.55000000000000004">
      <c r="A37" s="6"/>
      <c r="B37" s="7"/>
    </row>
    <row r="38" spans="1:18" s="4" customFormat="1" ht="24" x14ac:dyDescent="0.55000000000000004">
      <c r="A38" s="6"/>
      <c r="B38" s="5"/>
    </row>
    <row r="39" spans="1:18" s="4" customFormat="1" x14ac:dyDescent="0.5">
      <c r="P39" s="3"/>
      <c r="Q39" s="3"/>
      <c r="R39" s="3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I26"/>
    </sheetView>
  </sheetViews>
  <sheetFormatPr defaultRowHeight="21.75" x14ac:dyDescent="0.5"/>
  <sheetData>
    <row r="1" spans="1:9" x14ac:dyDescent="0.5">
      <c r="A1" s="110"/>
      <c r="B1" s="114"/>
      <c r="C1" s="114"/>
      <c r="D1" s="114"/>
      <c r="E1" s="114"/>
      <c r="F1" s="126" t="s">
        <v>116</v>
      </c>
      <c r="G1" s="125"/>
      <c r="H1" s="125"/>
      <c r="I1" s="127"/>
    </row>
    <row r="2" spans="1:9" x14ac:dyDescent="0.5">
      <c r="A2" s="111"/>
      <c r="B2" s="115"/>
      <c r="C2" s="115"/>
      <c r="D2" s="115"/>
      <c r="E2" s="115"/>
      <c r="F2" s="128"/>
      <c r="G2" s="129"/>
      <c r="H2" s="129"/>
      <c r="I2" s="130"/>
    </row>
    <row r="3" spans="1:9" x14ac:dyDescent="0.5">
      <c r="A3" s="111"/>
      <c r="B3" s="115"/>
      <c r="C3" s="115"/>
      <c r="D3" s="115"/>
      <c r="E3" s="115"/>
      <c r="F3" s="128"/>
      <c r="G3" s="129"/>
      <c r="H3" s="129"/>
      <c r="I3" s="130"/>
    </row>
    <row r="4" spans="1:9" ht="22.5" thickBot="1" x14ac:dyDescent="0.55000000000000004">
      <c r="A4" s="112"/>
      <c r="B4" s="116"/>
      <c r="C4" s="116"/>
      <c r="D4" s="116"/>
      <c r="E4" s="116"/>
      <c r="F4" s="131"/>
      <c r="G4" s="132"/>
      <c r="H4" s="132"/>
      <c r="I4" s="133"/>
    </row>
    <row r="5" spans="1:9" ht="38.25" thickBot="1" x14ac:dyDescent="0.55000000000000004">
      <c r="A5" s="113" t="s">
        <v>111</v>
      </c>
      <c r="B5" s="117" t="s">
        <v>112</v>
      </c>
      <c r="C5" s="117" t="s">
        <v>113</v>
      </c>
      <c r="D5" s="117" t="s">
        <v>114</v>
      </c>
      <c r="E5" s="117" t="s">
        <v>115</v>
      </c>
      <c r="F5" s="117" t="s">
        <v>112</v>
      </c>
      <c r="G5" s="117" t="s">
        <v>113</v>
      </c>
      <c r="H5" s="117" t="s">
        <v>114</v>
      </c>
      <c r="I5" s="117" t="s">
        <v>115</v>
      </c>
    </row>
    <row r="6" spans="1:9" x14ac:dyDescent="0.5">
      <c r="A6" s="118">
        <v>931923</v>
      </c>
      <c r="B6" s="120">
        <v>948964</v>
      </c>
      <c r="C6" s="120">
        <v>965320</v>
      </c>
      <c r="D6" s="120">
        <v>983771</v>
      </c>
      <c r="E6" s="120">
        <v>1004213</v>
      </c>
      <c r="F6" s="123">
        <v>1.83</v>
      </c>
      <c r="G6" s="123">
        <v>1.72</v>
      </c>
      <c r="H6" s="123">
        <v>1.91</v>
      </c>
      <c r="I6" s="123">
        <v>2.08</v>
      </c>
    </row>
    <row r="7" spans="1:9" x14ac:dyDescent="0.5">
      <c r="A7" s="119">
        <v>219895</v>
      </c>
      <c r="B7" s="121">
        <v>224859</v>
      </c>
      <c r="C7" s="121">
        <v>229351</v>
      </c>
      <c r="D7" s="121">
        <v>235050</v>
      </c>
      <c r="E7" s="121">
        <v>240843</v>
      </c>
      <c r="F7" s="124">
        <v>2.2599999999999998</v>
      </c>
      <c r="G7" s="124">
        <v>2</v>
      </c>
      <c r="H7" s="124">
        <v>2.48</v>
      </c>
      <c r="I7" s="124">
        <v>2.46</v>
      </c>
    </row>
    <row r="8" spans="1:9" ht="37.5" x14ac:dyDescent="0.5">
      <c r="A8" s="119">
        <v>34790</v>
      </c>
      <c r="B8" s="121">
        <v>35242</v>
      </c>
      <c r="C8" s="121">
        <v>35684</v>
      </c>
      <c r="D8" s="121">
        <v>36185</v>
      </c>
      <c r="E8" s="122">
        <v>36791</v>
      </c>
      <c r="F8" s="124">
        <v>1.3</v>
      </c>
      <c r="G8" s="124">
        <v>1.25</v>
      </c>
      <c r="H8" s="124">
        <v>1.4</v>
      </c>
      <c r="I8" s="124">
        <v>1.67</v>
      </c>
    </row>
    <row r="9" spans="1:9" ht="37.5" x14ac:dyDescent="0.5">
      <c r="A9" s="119">
        <v>20975</v>
      </c>
      <c r="B9" s="121">
        <v>21202</v>
      </c>
      <c r="C9" s="121">
        <v>21417</v>
      </c>
      <c r="D9" s="121">
        <v>21708</v>
      </c>
      <c r="E9" s="122">
        <v>22098</v>
      </c>
      <c r="F9" s="124">
        <v>1.08</v>
      </c>
      <c r="G9" s="124">
        <v>1.01</v>
      </c>
      <c r="H9" s="124">
        <v>1.36</v>
      </c>
      <c r="I9" s="124">
        <v>1.8</v>
      </c>
    </row>
    <row r="10" spans="1:9" ht="37.5" x14ac:dyDescent="0.5">
      <c r="A10" s="119">
        <v>21574</v>
      </c>
      <c r="B10" s="121">
        <v>21858</v>
      </c>
      <c r="C10" s="121">
        <v>22201</v>
      </c>
      <c r="D10" s="121">
        <v>22581</v>
      </c>
      <c r="E10" s="122">
        <v>22967</v>
      </c>
      <c r="F10" s="124">
        <v>1.32</v>
      </c>
      <c r="G10" s="124">
        <v>1.57</v>
      </c>
      <c r="H10" s="124">
        <v>1.71</v>
      </c>
      <c r="I10" s="124">
        <v>1.71</v>
      </c>
    </row>
    <row r="11" spans="1:9" x14ac:dyDescent="0.5">
      <c r="A11" s="119">
        <v>5974</v>
      </c>
      <c r="B11" s="121">
        <v>6040</v>
      </c>
      <c r="C11" s="121">
        <v>6095</v>
      </c>
      <c r="D11" s="121">
        <v>6165</v>
      </c>
      <c r="E11" s="121">
        <v>6264</v>
      </c>
      <c r="F11" s="124">
        <v>1.1000000000000001</v>
      </c>
      <c r="G11" s="124">
        <v>0.91</v>
      </c>
      <c r="H11" s="124">
        <v>1.1499999999999999</v>
      </c>
      <c r="I11" s="124">
        <v>1.61</v>
      </c>
    </row>
    <row r="12" spans="1:9" ht="37.5" x14ac:dyDescent="0.5">
      <c r="A12" s="119">
        <v>19725</v>
      </c>
      <c r="B12" s="121">
        <v>19947</v>
      </c>
      <c r="C12" s="121">
        <v>20176</v>
      </c>
      <c r="D12" s="121">
        <v>20445</v>
      </c>
      <c r="E12" s="122">
        <v>20746</v>
      </c>
      <c r="F12" s="124">
        <v>1.1299999999999999</v>
      </c>
      <c r="G12" s="124">
        <v>1.1499999999999999</v>
      </c>
      <c r="H12" s="124">
        <v>1.33</v>
      </c>
      <c r="I12" s="124">
        <v>1.47</v>
      </c>
    </row>
    <row r="13" spans="1:9" ht="37.5" x14ac:dyDescent="0.5">
      <c r="A13" s="119">
        <v>31467</v>
      </c>
      <c r="B13" s="121">
        <v>31998</v>
      </c>
      <c r="C13" s="121">
        <v>32552</v>
      </c>
      <c r="D13" s="121">
        <v>33340</v>
      </c>
      <c r="E13" s="122">
        <v>34071</v>
      </c>
      <c r="F13" s="124">
        <v>1.69</v>
      </c>
      <c r="G13" s="124">
        <v>1.73</v>
      </c>
      <c r="H13" s="124">
        <v>2.42</v>
      </c>
      <c r="I13" s="124">
        <v>2.19</v>
      </c>
    </row>
    <row r="14" spans="1:9" ht="37.5" x14ac:dyDescent="0.5">
      <c r="A14" s="119">
        <v>39513</v>
      </c>
      <c r="B14" s="121">
        <v>40209</v>
      </c>
      <c r="C14" s="121">
        <v>40912</v>
      </c>
      <c r="D14" s="121">
        <v>41546</v>
      </c>
      <c r="E14" s="122">
        <v>42297</v>
      </c>
      <c r="F14" s="124">
        <v>1.76</v>
      </c>
      <c r="G14" s="124">
        <v>1.75</v>
      </c>
      <c r="H14" s="124">
        <v>1.55</v>
      </c>
      <c r="I14" s="124">
        <v>1.81</v>
      </c>
    </row>
    <row r="15" spans="1:9" ht="37.5" x14ac:dyDescent="0.5">
      <c r="A15" s="119">
        <v>20918</v>
      </c>
      <c r="B15" s="121">
        <v>21196</v>
      </c>
      <c r="C15" s="121">
        <v>21499</v>
      </c>
      <c r="D15" s="121">
        <v>21849</v>
      </c>
      <c r="E15" s="122">
        <v>22224</v>
      </c>
      <c r="F15" s="124">
        <v>1.33</v>
      </c>
      <c r="G15" s="124">
        <v>1.43</v>
      </c>
      <c r="H15" s="124">
        <v>1.63</v>
      </c>
      <c r="I15" s="124">
        <v>1.72</v>
      </c>
    </row>
    <row r="16" spans="1:9" ht="37.5" x14ac:dyDescent="0.5">
      <c r="A16" s="119">
        <v>35352</v>
      </c>
      <c r="B16" s="121">
        <v>35954</v>
      </c>
      <c r="C16" s="121">
        <v>36584</v>
      </c>
      <c r="D16" s="121">
        <v>37282</v>
      </c>
      <c r="E16" s="122">
        <v>38053</v>
      </c>
      <c r="F16" s="124">
        <v>1.7</v>
      </c>
      <c r="G16" s="124">
        <v>1.75</v>
      </c>
      <c r="H16" s="124">
        <v>1.91</v>
      </c>
      <c r="I16" s="124">
        <v>2.0699999999999998</v>
      </c>
    </row>
    <row r="17" spans="1:9" ht="37.5" x14ac:dyDescent="0.5">
      <c r="A17" s="119">
        <v>12245</v>
      </c>
      <c r="B17" s="121">
        <v>12428</v>
      </c>
      <c r="C17" s="121">
        <v>12638</v>
      </c>
      <c r="D17" s="121">
        <v>12843</v>
      </c>
      <c r="E17" s="122">
        <v>13071</v>
      </c>
      <c r="F17" s="124">
        <v>1.49</v>
      </c>
      <c r="G17" s="124">
        <v>1.69</v>
      </c>
      <c r="H17" s="124">
        <v>1.62</v>
      </c>
      <c r="I17" s="124">
        <v>1.78</v>
      </c>
    </row>
    <row r="18" spans="1:9" ht="37.5" x14ac:dyDescent="0.5">
      <c r="A18" s="119">
        <v>24471</v>
      </c>
      <c r="B18" s="121">
        <v>24802</v>
      </c>
      <c r="C18" s="121">
        <v>25236</v>
      </c>
      <c r="D18" s="121">
        <v>25652</v>
      </c>
      <c r="E18" s="122">
        <v>26005</v>
      </c>
      <c r="F18" s="124">
        <v>1.35</v>
      </c>
      <c r="G18" s="124">
        <v>1.75</v>
      </c>
      <c r="H18" s="124">
        <v>1.65</v>
      </c>
      <c r="I18" s="124">
        <v>1.38</v>
      </c>
    </row>
    <row r="19" spans="1:9" ht="37.5" x14ac:dyDescent="0.5">
      <c r="A19" s="119">
        <v>20827</v>
      </c>
      <c r="B19" s="121">
        <v>21188</v>
      </c>
      <c r="C19" s="121">
        <v>21489</v>
      </c>
      <c r="D19" s="121">
        <v>21886</v>
      </c>
      <c r="E19" s="122">
        <v>22284</v>
      </c>
      <c r="F19" s="124">
        <v>1.73</v>
      </c>
      <c r="G19" s="124">
        <v>1.42</v>
      </c>
      <c r="H19" s="124">
        <v>1.85</v>
      </c>
      <c r="I19" s="124">
        <v>1.82</v>
      </c>
    </row>
    <row r="20" spans="1:9" ht="37.5" x14ac:dyDescent="0.5">
      <c r="A20" s="119">
        <v>39557</v>
      </c>
      <c r="B20" s="121">
        <v>40208</v>
      </c>
      <c r="C20" s="121">
        <v>40813</v>
      </c>
      <c r="D20" s="121">
        <v>41478</v>
      </c>
      <c r="E20" s="122">
        <v>42218</v>
      </c>
      <c r="F20" s="124">
        <v>1.65</v>
      </c>
      <c r="G20" s="124">
        <v>1.5</v>
      </c>
      <c r="H20" s="124">
        <v>1.63</v>
      </c>
      <c r="I20" s="124">
        <v>1.78</v>
      </c>
    </row>
    <row r="21" spans="1:9" ht="37.5" x14ac:dyDescent="0.5">
      <c r="A21" s="119">
        <v>39018</v>
      </c>
      <c r="B21" s="121">
        <v>39666</v>
      </c>
      <c r="C21" s="121">
        <v>40266</v>
      </c>
      <c r="D21" s="121">
        <v>40904</v>
      </c>
      <c r="E21" s="122">
        <v>41673</v>
      </c>
      <c r="F21" s="124">
        <v>1.66</v>
      </c>
      <c r="G21" s="124">
        <v>1.51</v>
      </c>
      <c r="H21" s="124">
        <v>1.58</v>
      </c>
      <c r="I21" s="124">
        <v>1.88</v>
      </c>
    </row>
    <row r="22" spans="1:9" ht="37.5" x14ac:dyDescent="0.5">
      <c r="A22" s="119">
        <v>20417</v>
      </c>
      <c r="B22" s="121">
        <v>20673</v>
      </c>
      <c r="C22" s="121">
        <v>20933</v>
      </c>
      <c r="D22" s="121">
        <v>21253</v>
      </c>
      <c r="E22" s="122">
        <v>21650</v>
      </c>
      <c r="F22" s="124">
        <v>1.25</v>
      </c>
      <c r="G22" s="124">
        <v>1.26</v>
      </c>
      <c r="H22" s="124">
        <v>1.53</v>
      </c>
      <c r="I22" s="124">
        <v>1.87</v>
      </c>
    </row>
    <row r="23" spans="1:9" ht="37.5" x14ac:dyDescent="0.5">
      <c r="A23" s="119">
        <v>22460</v>
      </c>
      <c r="B23" s="121">
        <v>22751</v>
      </c>
      <c r="C23" s="121">
        <v>23075</v>
      </c>
      <c r="D23" s="121">
        <v>23398</v>
      </c>
      <c r="E23" s="122">
        <v>23767</v>
      </c>
      <c r="F23" s="124">
        <v>1.3</v>
      </c>
      <c r="G23" s="124">
        <v>1.42</v>
      </c>
      <c r="H23" s="124">
        <v>1.4</v>
      </c>
      <c r="I23" s="124">
        <v>1.58</v>
      </c>
    </row>
    <row r="24" spans="1:9" ht="37.5" x14ac:dyDescent="0.5">
      <c r="A24" s="119">
        <v>34020</v>
      </c>
      <c r="B24" s="121">
        <v>34550</v>
      </c>
      <c r="C24" s="121">
        <v>35383</v>
      </c>
      <c r="D24" s="121">
        <v>36007</v>
      </c>
      <c r="E24" s="122">
        <v>36684</v>
      </c>
      <c r="F24" s="124">
        <v>1.56</v>
      </c>
      <c r="G24" s="124">
        <v>2.41</v>
      </c>
      <c r="H24" s="124">
        <v>1.76</v>
      </c>
      <c r="I24" s="124">
        <v>1.88</v>
      </c>
    </row>
    <row r="25" spans="1:9" ht="37.5" x14ac:dyDescent="0.5">
      <c r="A25" s="119">
        <v>9575</v>
      </c>
      <c r="B25" s="121">
        <v>9798</v>
      </c>
      <c r="C25" s="121">
        <v>10003</v>
      </c>
      <c r="D25" s="121">
        <v>10238</v>
      </c>
      <c r="E25" s="122">
        <v>10488</v>
      </c>
      <c r="F25" s="124">
        <v>2.33</v>
      </c>
      <c r="G25" s="124">
        <v>2.09</v>
      </c>
      <c r="H25" s="124">
        <v>2.35</v>
      </c>
      <c r="I25" s="124">
        <v>2.44</v>
      </c>
    </row>
    <row r="26" spans="1:9" ht="37.5" x14ac:dyDescent="0.5">
      <c r="A26" s="119">
        <v>46602</v>
      </c>
      <c r="B26" s="121">
        <v>47436</v>
      </c>
      <c r="C26" s="121">
        <v>48331</v>
      </c>
      <c r="D26" s="121">
        <v>49156</v>
      </c>
      <c r="E26" s="122">
        <v>50046</v>
      </c>
      <c r="F26" s="124">
        <v>1.79</v>
      </c>
      <c r="G26" s="124">
        <v>1.89</v>
      </c>
      <c r="H26" s="124">
        <v>1.71</v>
      </c>
      <c r="I26" s="124">
        <v>1.81</v>
      </c>
    </row>
  </sheetData>
  <mergeCells count="1">
    <mergeCell ref="F1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T-1.10 พ.ศ. 2557 -2563</vt:lpstr>
      <vt:lpstr>T-1.5พ.ศ. 2562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2021-09-28T05:15:31Z</cp:lastPrinted>
  <dcterms:created xsi:type="dcterms:W3CDTF">2021-09-28T03:25:19Z</dcterms:created>
  <dcterms:modified xsi:type="dcterms:W3CDTF">2021-09-28T05:30:54Z</dcterms:modified>
</cp:coreProperties>
</file>