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1\"/>
    </mc:Choice>
  </mc:AlternateContent>
  <xr:revisionPtr revIDLastSave="0" documentId="8_{2245EE63-8A65-4EFC-B673-7C75A2663176}" xr6:coauthVersionLast="47" xr6:coauthVersionMax="47" xr10:uidLastSave="{00000000-0000-0000-0000-000000000000}"/>
  <bookViews>
    <workbookView xWindow="-120" yWindow="-120" windowWidth="21840" windowHeight="13140" xr2:uid="{D9C5C406-2810-4961-B2F2-9BCD93EF9F45}"/>
  </bookViews>
  <sheets>
    <sheet name="T-1.9" sheetId="1" r:id="rId1"/>
  </sheets>
  <definedNames>
    <definedName name="_xlnm.Print_Area" localSheetId="0">'T-1.9'!$A$1:$Q$29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</calcChain>
</file>

<file path=xl/sharedStrings.xml><?xml version="1.0" encoding="utf-8"?>
<sst xmlns="http://schemas.openxmlformats.org/spreadsheetml/2006/main" count="34" uniqueCount="34">
  <si>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</si>
  <si>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</si>
  <si>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</si>
  <si>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</si>
  <si>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</si>
  <si>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</si>
  <si>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</si>
  <si>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</si>
  <si>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</si>
  <si>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</si>
  <si>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</si>
  <si>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</si>
  <si>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</si>
  <si>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</si>
  <si>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</si>
  <si>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</si>
  <si>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2563 (2020)</t>
  </si>
  <si>
    <t>2562 (2019)</t>
  </si>
  <si>
    <t>2561 (2018)</t>
  </si>
  <si>
    <t>2560 (2017)</t>
  </si>
  <si>
    <t>2559 (2016)</t>
  </si>
  <si>
    <t>(2020)</t>
  </si>
  <si>
    <t>(2019)</t>
  </si>
  <si>
    <t>(2018)</t>
  </si>
  <si>
    <t>(2017)</t>
  </si>
  <si>
    <t>(2016)</t>
  </si>
  <si>
    <t>(2015)</t>
  </si>
  <si>
    <t>District</t>
  </si>
  <si>
    <t>อัตราการเปลี่ยนแปลง</t>
  </si>
  <si>
    <t>อำเภอ</t>
  </si>
  <si>
    <t>House from Registration Record by District: 2016 - 2020</t>
  </si>
  <si>
    <t>Table</t>
  </si>
  <si>
    <t>บ้านจากการทะเบียน เป็นรายอำเภอ พ.ศ. 2559 - 2563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</si>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</sst>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"/>
    <numFmt numFmtId="165" formatCode="#,##0\ \ "/>
    <numFmt numFmtId="166" formatCode="#,##0.00\ \ \ \ \ \ \ "/>
    <numFmt numFmtId="167" formatCode="#,##0\ \ \ \ "/>
    <numFmt numFmtId="168" formatCode="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13"/>
      <color rgb="FF000000"/>
      <name val="TH SarabunPSK"/>
      <family val="2"/>
    </font>
    <font>
      <b/>
      <sz val="11"/>
      <name val="TH SarabunPSK"/>
      <family val="2"/>
    </font>
    <font>
      <b/>
      <sz val="13"/>
      <color rgb="FF00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7" fillId="0" borderId="4" xfId="0" applyNumberFormat="1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166" fontId="9" fillId="0" borderId="7" xfId="0" applyNumberFormat="1" applyFont="1" applyBorder="1" applyAlignment="1">
      <alignment horizontal="center" wrapText="1"/>
    </xf>
    <xf numFmtId="167" fontId="4" fillId="0" borderId="4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/>
    <xf numFmtId="0" fontId="10" fillId="0" borderId="0" xfId="0" applyFont="1"/>
    <xf numFmtId="168" fontId="10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47625</xdr:rowOff>
    </xdr:from>
    <xdr:to>
      <xdr:col>16</xdr:col>
      <xdr:colOff>246434</xdr:colOff>
      <xdr:row>28</xdr:row>
      <xdr:rowOff>228604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139F9009-4FEA-4011-8482-72CE1CE9B26D}"/>
            </a:ext>
          </a:extLst>
        </xdr:cNvPr>
        <xdr:cNvGrpSpPr/>
      </xdr:nvGrpSpPr>
      <xdr:grpSpPr>
        <a:xfrm>
          <a:off x="7800975" y="7362825"/>
          <a:ext cx="398834" cy="476254"/>
          <a:chOff x="9639300" y="752475"/>
          <a:chExt cx="398834" cy="419104"/>
        </a:xfrm>
      </xdr:grpSpPr>
      <xdr:sp macro="" textlink="">
        <xdr:nvSpPr>
          <xdr:cNvPr id="3" name="Circle: Hollow 12">
            <a:extLst>
              <a:ext uri="{FF2B5EF4-FFF2-40B4-BE49-F238E27FC236}">
                <a16:creationId xmlns:a16="http://schemas.microsoft.com/office/drawing/2014/main" id="{70856401-BF22-429C-8EF5-4C1FAA4BAD29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3">
            <a:extLst>
              <a:ext uri="{FF2B5EF4-FFF2-40B4-BE49-F238E27FC236}">
                <a16:creationId xmlns:a16="http://schemas.microsoft.com/office/drawing/2014/main" id="{1D406D52-93C8-421D-B7FA-F9D4B000FA1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</a:p>
        </xdr:txBody>
      </xdr:sp>
    </xdr:grpSp>
    <xdr:clientData/>
  </xdr:twoCellAnchor>
  <xdr:twoCellAnchor>
    <xdr:from>
      <xdr:col>17</xdr:col>
      <xdr:colOff>0</xdr:colOff>
      <xdr:row>22</xdr:row>
      <xdr:rowOff>76200</xdr:rowOff>
    </xdr:from>
    <xdr:to>
      <xdr:col>18</xdr:col>
      <xdr:colOff>238125</xdr:colOff>
      <xdr:row>25</xdr:row>
      <xdr:rowOff>0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EF6F1767-0DC7-4D69-BBB7-ABBFF0C06BCF}"/>
            </a:ext>
          </a:extLst>
        </xdr:cNvPr>
        <xdr:cNvGrpSpPr/>
      </xdr:nvGrpSpPr>
      <xdr:grpSpPr>
        <a:xfrm>
          <a:off x="9582150" y="5915025"/>
          <a:ext cx="390525" cy="809625"/>
          <a:chOff x="10229850" y="5772150"/>
          <a:chExt cx="4572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1244E43C-CBE2-4F02-9B94-A87FA6CE2F04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3359FA79-2C92-457A-8498-A7E7F6368D49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DC04-9A8C-4FB0-A18B-B781DD36296B}">
  <dimension ref="A1:Q26"/>
  <sheetViews>
    <sheetView showGridLines="0" tabSelected="1" workbookViewId="0">
      <selection activeCell="Q17" sqref="Q17"/>
    </sheetView>
  </sheetViews>
  <sheetFormatPr defaultRowHeight="23.25" customHeight="1" x14ac:dyDescent="0.3"/>
  <cols>
    <col min="1" max="1" width="1.5703125" style="1" customWidth="1"/>
    <col min="2" max="2" width="5.85546875" style="1" customWidth="1"/>
    <col min="3" max="3" width="4.7109375" style="1" customWidth="1"/>
    <col min="4" max="4" width="8.28515625" style="1" customWidth="1"/>
    <col min="5" max="5" width="11.42578125" style="1" hidden="1" customWidth="1"/>
    <col min="6" max="10" width="11.42578125" style="1" customWidth="1"/>
    <col min="11" max="11" width="9.85546875" style="1" hidden="1" customWidth="1"/>
    <col min="12" max="15" width="9.85546875" style="1" customWidth="1"/>
    <col min="16" max="16" width="2.28515625" style="1" customWidth="1"/>
    <col min="17" max="17" width="24.42578125" style="1" customWidth="1"/>
    <col min="18" max="18" width="2.28515625" style="1" customWidth="1"/>
    <col min="19" max="19" width="4.140625" style="1" customWidth="1"/>
    <col min="20" max="16384" width="9.140625" style="1"/>
  </cols>
  <sheetData>
    <row r="1" spans="1:17" s="41" customFormat="1" ht="23.25" customHeight="1" x14ac:dyDescent="0.3">
      <c r="B1" s="41" t="s">
        <v>33</v>
      </c>
      <c r="C1" s="42">
        <v>1.9</v>
      </c>
      <c r="D1" s="41" t="s">
        <v>32</v>
      </c>
    </row>
    <row r="2" spans="1:17" s="40" customFormat="1" ht="23.25" customHeight="1" x14ac:dyDescent="0.3">
      <c r="B2" s="41" t="s">
        <v>31</v>
      </c>
      <c r="C2" s="42">
        <v>1.9</v>
      </c>
      <c r="D2" s="41" t="s">
        <v>30</v>
      </c>
    </row>
    <row r="3" spans="1:17" ht="6" customHeight="1" x14ac:dyDescent="0.3">
      <c r="P3" s="39"/>
      <c r="Q3" s="39"/>
    </row>
    <row r="4" spans="1:17" s="23" customFormat="1" ht="23.25" customHeight="1" x14ac:dyDescent="0.25">
      <c r="A4" s="33" t="s">
        <v>29</v>
      </c>
      <c r="B4" s="33"/>
      <c r="C4" s="33"/>
      <c r="D4" s="35"/>
      <c r="E4" s="38"/>
      <c r="F4" s="36"/>
      <c r="G4" s="36"/>
      <c r="H4" s="36"/>
      <c r="I4" s="37"/>
      <c r="J4" s="36"/>
      <c r="K4" s="34" t="s">
        <v>28</v>
      </c>
      <c r="L4" s="33"/>
      <c r="M4" s="33"/>
      <c r="N4" s="33"/>
      <c r="O4" s="35"/>
      <c r="P4" s="34" t="s">
        <v>27</v>
      </c>
      <c r="Q4" s="33"/>
    </row>
    <row r="5" spans="1:17" s="23" customFormat="1" ht="23.25" customHeight="1" x14ac:dyDescent="0.25">
      <c r="A5" s="29"/>
      <c r="B5" s="29"/>
      <c r="C5" s="29"/>
      <c r="D5" s="32"/>
      <c r="E5" s="31">
        <v>2558</v>
      </c>
      <c r="F5" s="31">
        <v>2559</v>
      </c>
      <c r="G5" s="31">
        <v>2560</v>
      </c>
      <c r="H5" s="31">
        <v>2561</v>
      </c>
      <c r="I5" s="31">
        <v>2562</v>
      </c>
      <c r="J5" s="31">
        <v>2563</v>
      </c>
      <c r="K5" s="25"/>
      <c r="L5" s="24"/>
      <c r="M5" s="24"/>
      <c r="N5" s="24"/>
      <c r="O5" s="28"/>
      <c r="P5" s="30"/>
      <c r="Q5" s="29"/>
    </row>
    <row r="6" spans="1:17" s="23" customFormat="1" ht="23.25" customHeight="1" x14ac:dyDescent="0.25">
      <c r="A6" s="24"/>
      <c r="B6" s="24"/>
      <c r="C6" s="24"/>
      <c r="D6" s="28"/>
      <c r="E6" s="27" t="s">
        <v>26</v>
      </c>
      <c r="F6" s="27" t="s">
        <v>25</v>
      </c>
      <c r="G6" s="27" t="s">
        <v>24</v>
      </c>
      <c r="H6" s="27" t="s">
        <v>23</v>
      </c>
      <c r="I6" s="27" t="s">
        <v>22</v>
      </c>
      <c r="J6" s="27" t="s">
        <v>21</v>
      </c>
      <c r="K6" s="26" t="s">
        <v>20</v>
      </c>
      <c r="L6" s="26" t="s">
        <v>19</v>
      </c>
      <c r="M6" s="26" t="s">
        <v>18</v>
      </c>
      <c r="N6" s="26" t="s">
        <v>17</v>
      </c>
      <c r="O6" s="26" t="s">
        <v>16</v>
      </c>
      <c r="P6" s="25"/>
      <c r="Q6" s="24"/>
    </row>
    <row r="7" spans="1:17" s="18" customFormat="1" ht="23.25" customHeight="1" x14ac:dyDescent="0.3">
      <c r="A7" s="19" t="s">
        <v>15</v>
      </c>
      <c r="B7" s="19"/>
      <c r="C7" s="19"/>
      <c r="D7" s="22"/>
      <c r="E7" s="21">
        <v>141602</v>
      </c>
      <c r="F7" s="21">
        <v>143720</v>
      </c>
      <c r="G7" s="21">
        <v>145807</v>
      </c>
      <c r="H7" s="21">
        <v>147802</v>
      </c>
      <c r="I7" s="21">
        <v>149891</v>
      </c>
      <c r="J7" s="21">
        <v>152361</v>
      </c>
      <c r="K7" s="20">
        <f>SUM(E7-F7)/E7*100</f>
        <v>-1.4957415855708251</v>
      </c>
      <c r="L7" s="20">
        <v>1.4521291399944301</v>
      </c>
      <c r="M7" s="20">
        <v>1.36824706632741</v>
      </c>
      <c r="N7" s="20">
        <v>1.4133773561927401</v>
      </c>
      <c r="O7" s="20">
        <v>1.64786411458994</v>
      </c>
      <c r="P7" s="19" t="s">
        <v>14</v>
      </c>
      <c r="Q7" s="19"/>
    </row>
    <row r="8" spans="1:17" s="18" customFormat="1" ht="23.25" customHeight="1" x14ac:dyDescent="0.3">
      <c r="A8" s="14" t="s">
        <v>13</v>
      </c>
      <c r="B8" s="6"/>
      <c r="C8" s="6"/>
      <c r="D8" s="17"/>
      <c r="E8" s="16">
        <v>42001</v>
      </c>
      <c r="F8" s="16">
        <v>42756</v>
      </c>
      <c r="G8" s="16">
        <v>43576</v>
      </c>
      <c r="H8" s="16">
        <v>44276</v>
      </c>
      <c r="I8" s="16">
        <v>45123</v>
      </c>
      <c r="J8" s="16">
        <v>46084</v>
      </c>
      <c r="K8" s="15">
        <f>SUM(E8-F8)/E8*100</f>
        <v>-1.797576248184567</v>
      </c>
      <c r="L8" s="15">
        <v>1.91785948171017</v>
      </c>
      <c r="M8" s="15">
        <v>1.60638883789242</v>
      </c>
      <c r="N8" s="15">
        <v>1.9130002710271901</v>
      </c>
      <c r="O8" s="15">
        <v>2.1297342818518299</v>
      </c>
      <c r="P8" s="14" t="s">
        <v>12</v>
      </c>
      <c r="Q8" s="6"/>
    </row>
    <row r="9" spans="1:17" s="7" customFormat="1" ht="23.25" customHeight="1" x14ac:dyDescent="0.3">
      <c r="A9" s="14" t="s">
        <v>11</v>
      </c>
      <c r="B9" s="6"/>
      <c r="C9" s="6"/>
      <c r="D9" s="17"/>
      <c r="E9" s="16">
        <v>25033</v>
      </c>
      <c r="F9" s="16">
        <v>25438</v>
      </c>
      <c r="G9" s="16">
        <v>25783</v>
      </c>
      <c r="H9" s="16">
        <v>26096</v>
      </c>
      <c r="I9" s="16">
        <v>26398</v>
      </c>
      <c r="J9" s="16">
        <v>26850</v>
      </c>
      <c r="K9" s="15">
        <f>SUM(E9-F9)/E9*100</f>
        <v>-1.6178644189669638</v>
      </c>
      <c r="L9" s="15">
        <v>1.3562386980108501</v>
      </c>
      <c r="M9" s="15">
        <v>1.2139782026917001</v>
      </c>
      <c r="N9" s="15">
        <v>1.15726548129982</v>
      </c>
      <c r="O9" s="15">
        <v>1.71225092810061</v>
      </c>
      <c r="P9" s="14" t="s">
        <v>10</v>
      </c>
      <c r="Q9" s="6"/>
    </row>
    <row r="10" spans="1:17" s="7" customFormat="1" ht="23.25" customHeight="1" x14ac:dyDescent="0.3">
      <c r="A10" s="14" t="s">
        <v>9</v>
      </c>
      <c r="B10" s="6"/>
      <c r="C10" s="6"/>
      <c r="D10" s="17"/>
      <c r="E10" s="16">
        <v>16013</v>
      </c>
      <c r="F10" s="16">
        <v>16216</v>
      </c>
      <c r="G10" s="16">
        <v>16432</v>
      </c>
      <c r="H10" s="16">
        <v>16650</v>
      </c>
      <c r="I10" s="16">
        <v>16861</v>
      </c>
      <c r="J10" s="16">
        <v>17074</v>
      </c>
      <c r="K10" s="15">
        <f>SUM(E10-F10)/E10*100</f>
        <v>-1.2677199775182664</v>
      </c>
      <c r="L10" s="15">
        <v>1.3320177602368</v>
      </c>
      <c r="M10" s="15">
        <v>1.3266796494644599</v>
      </c>
      <c r="N10" s="15">
        <v>1.26726726726727</v>
      </c>
      <c r="O10" s="15">
        <v>1.26327026866734</v>
      </c>
      <c r="P10" s="14" t="s">
        <v>8</v>
      </c>
      <c r="Q10" s="6"/>
    </row>
    <row r="11" spans="1:17" s="7" customFormat="1" ht="23.25" customHeight="1" x14ac:dyDescent="0.3">
      <c r="A11" s="14" t="s">
        <v>7</v>
      </c>
      <c r="B11" s="6"/>
      <c r="C11" s="6"/>
      <c r="D11" s="17"/>
      <c r="E11" s="16">
        <v>29647</v>
      </c>
      <c r="F11" s="16">
        <v>30071</v>
      </c>
      <c r="G11" s="16">
        <v>30431</v>
      </c>
      <c r="H11" s="16">
        <v>30838</v>
      </c>
      <c r="I11" s="16">
        <v>31204</v>
      </c>
      <c r="J11" s="16">
        <v>31615</v>
      </c>
      <c r="K11" s="15">
        <f>SUM(E11-F11)/E11*100</f>
        <v>-1.4301615677808883</v>
      </c>
      <c r="L11" s="15">
        <v>1.19716670546374</v>
      </c>
      <c r="M11" s="15">
        <v>1.3374519404554599</v>
      </c>
      <c r="N11" s="15">
        <v>1.1868473960697801</v>
      </c>
      <c r="O11" s="15">
        <v>1.31713882835534</v>
      </c>
      <c r="P11" s="14" t="s">
        <v>6</v>
      </c>
      <c r="Q11" s="6"/>
    </row>
    <row r="12" spans="1:17" s="7" customFormat="1" ht="23.25" customHeight="1" x14ac:dyDescent="0.3">
      <c r="A12" s="14" t="s">
        <v>5</v>
      </c>
      <c r="B12" s="6"/>
      <c r="C12" s="6"/>
      <c r="D12" s="17"/>
      <c r="E12" s="16">
        <v>18456</v>
      </c>
      <c r="F12" s="16">
        <v>18678</v>
      </c>
      <c r="G12" s="16">
        <v>18901</v>
      </c>
      <c r="H12" s="16">
        <v>19141</v>
      </c>
      <c r="I12" s="16">
        <v>19389</v>
      </c>
      <c r="J12" s="16">
        <v>19687</v>
      </c>
      <c r="K12" s="15">
        <f>SUM(E12-F12)/E12*100</f>
        <v>-1.2028608582574774</v>
      </c>
      <c r="L12" s="15">
        <v>1.19391797837028</v>
      </c>
      <c r="M12" s="15">
        <v>1.26977408602719</v>
      </c>
      <c r="N12" s="15">
        <v>1.295648085262</v>
      </c>
      <c r="O12" s="15">
        <v>1.53695394295735</v>
      </c>
      <c r="P12" s="14" t="s">
        <v>4</v>
      </c>
      <c r="Q12" s="6"/>
    </row>
    <row r="13" spans="1:17" s="7" customFormat="1" ht="23.25" customHeight="1" x14ac:dyDescent="0.3">
      <c r="A13" s="14" t="s">
        <v>3</v>
      </c>
      <c r="B13" s="6"/>
      <c r="C13" s="6"/>
      <c r="D13" s="17"/>
      <c r="E13" s="16">
        <v>10452</v>
      </c>
      <c r="F13" s="16">
        <v>10561</v>
      </c>
      <c r="G13" s="16">
        <v>10684</v>
      </c>
      <c r="H13" s="16">
        <v>10801</v>
      </c>
      <c r="I13" s="16">
        <v>10916</v>
      </c>
      <c r="J13" s="16">
        <v>11051</v>
      </c>
      <c r="K13" s="15">
        <f>SUM(E13-F13)/E13*100</f>
        <v>-1.042862610026789</v>
      </c>
      <c r="L13" s="15">
        <v>1.1646624372692</v>
      </c>
      <c r="M13" s="15">
        <v>1.0950954698614801</v>
      </c>
      <c r="N13" s="15">
        <v>1.0647162299787101</v>
      </c>
      <c r="O13" s="15">
        <v>1.2367167460608299</v>
      </c>
      <c r="P13" s="14" t="s">
        <v>2</v>
      </c>
      <c r="Q13" s="6"/>
    </row>
    <row r="14" spans="1:17" s="7" customFormat="1" ht="6" customHeight="1" x14ac:dyDescent="0.3">
      <c r="A14" s="9"/>
      <c r="B14" s="9"/>
      <c r="C14" s="9"/>
      <c r="D14" s="9"/>
      <c r="E14" s="13"/>
      <c r="F14" s="13"/>
      <c r="G14" s="13"/>
      <c r="H14" s="13"/>
      <c r="I14" s="13"/>
      <c r="J14" s="13"/>
      <c r="K14" s="12"/>
      <c r="L14" s="12"/>
      <c r="M14" s="12"/>
      <c r="N14" s="12"/>
      <c r="O14" s="11"/>
      <c r="P14" s="10"/>
      <c r="Q14" s="9"/>
    </row>
    <row r="15" spans="1:17" s="7" customFormat="1" ht="6" customHeight="1" x14ac:dyDescent="0.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23.25" customHeight="1" x14ac:dyDescent="0.3">
      <c r="A16" s="6" t="s">
        <v>1</v>
      </c>
      <c r="C16" s="6"/>
      <c r="D16" s="6"/>
      <c r="I16" s="6" t="s">
        <v>0</v>
      </c>
      <c r="J16" s="6"/>
    </row>
    <row r="17" spans="3:10" ht="23.25" customHeight="1" x14ac:dyDescent="0.3">
      <c r="C17" s="6"/>
      <c r="D17" s="6"/>
    </row>
    <row r="20" spans="3:10" ht="23.25" customHeight="1" x14ac:dyDescent="0.3">
      <c r="E20" s="5"/>
      <c r="F20" s="5"/>
      <c r="G20" s="5"/>
      <c r="H20" s="5"/>
      <c r="I20" s="4"/>
      <c r="J20" s="4"/>
    </row>
    <row r="21" spans="3:10" ht="23.25" customHeight="1" x14ac:dyDescent="0.3">
      <c r="E21" s="3"/>
      <c r="F21" s="3"/>
      <c r="G21" s="3"/>
      <c r="H21" s="3"/>
      <c r="I21" s="2"/>
      <c r="J21" s="2"/>
    </row>
    <row r="22" spans="3:10" ht="23.25" customHeight="1" x14ac:dyDescent="0.3">
      <c r="E22" s="3"/>
      <c r="F22" s="3"/>
      <c r="G22" s="3"/>
      <c r="H22" s="3"/>
      <c r="I22" s="2"/>
      <c r="J22" s="2"/>
    </row>
    <row r="23" spans="3:10" ht="23.25" customHeight="1" x14ac:dyDescent="0.3">
      <c r="E23" s="3"/>
      <c r="F23" s="3"/>
      <c r="G23" s="3"/>
      <c r="H23" s="3"/>
      <c r="I23" s="2"/>
      <c r="J23" s="2"/>
    </row>
    <row r="24" spans="3:10" ht="23.25" customHeight="1" x14ac:dyDescent="0.3">
      <c r="E24" s="3"/>
      <c r="F24" s="3"/>
      <c r="G24" s="3"/>
      <c r="H24" s="3"/>
      <c r="I24" s="2"/>
      <c r="J24" s="2"/>
    </row>
    <row r="25" spans="3:10" ht="23.25" customHeight="1" x14ac:dyDescent="0.3">
      <c r="E25" s="3"/>
      <c r="F25" s="3"/>
      <c r="G25" s="3"/>
      <c r="H25" s="3"/>
      <c r="I25" s="2"/>
      <c r="J25" s="2"/>
    </row>
    <row r="26" spans="3:10" ht="23.25" customHeight="1" x14ac:dyDescent="0.3">
      <c r="E26" s="3"/>
      <c r="F26" s="3"/>
      <c r="G26" s="3"/>
      <c r="H26" s="3"/>
      <c r="I26" s="2"/>
      <c r="J26" s="2"/>
    </row>
  </sheetData>
  <mergeCells count="5">
    <mergeCell ref="P4:Q6"/>
    <mergeCell ref="A7:D7"/>
    <mergeCell ref="P7:Q7"/>
    <mergeCell ref="A4:D6"/>
    <mergeCell ref="K4:O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2021-06-23T07:59:14Z</dcterms:created>
  <dcterms:modified xsi:type="dcterms:W3CDTF">2021-06-23T07:59:27Z</dcterms:modified>
</cp:coreProperties>
</file>