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8_{60934D1D-EE98-4826-92B8-F955A562A899}" xr6:coauthVersionLast="45" xr6:coauthVersionMax="45" xr10:uidLastSave="{00000000-0000-0000-0000-000000000000}"/>
  <bookViews>
    <workbookView xWindow="-108" yWindow="-108" windowWidth="15576" windowHeight="11928" xr2:uid="{E0CD2ED9-2C25-44E3-8848-08942733AAA2}"/>
  </bookViews>
  <sheets>
    <sheet name="T-1.9   กรม" sheetId="1" r:id="rId1"/>
  </sheets>
  <definedNames>
    <definedName name="_xlnm.Print_Area" localSheetId="0">'T-1.9   กรม'!$A$1:$Y$21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2" i="1" l="1"/>
  <c r="Z17" i="1"/>
  <c r="Z16" i="1"/>
  <c r="Z15" i="1"/>
  <c r="Z14" i="1"/>
  <c r="Z13" i="1"/>
  <c r="Z12" i="1"/>
  <c r="Z11" i="1"/>
  <c r="Z10" i="1"/>
  <c r="Z9" i="1"/>
  <c r="Z8" i="1"/>
  <c r="Z7" i="1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<sst xmlns="http://schemas.openxmlformats.org/spreadsheetml/2006/main" count="43" uniqueCount="43">
  <si>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</si>
  <si>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</si>
  <si>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</si>
  <si>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</si>
  <si>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</si>
  <si>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>อัตราการเปลี่ยนแปลง</t>
  </si>
  <si>
    <t>District</t>
  </si>
  <si>
    <t>Percentage  change (%)</t>
  </si>
  <si>
    <t>(2013)</t>
  </si>
  <si>
    <t>(2015)</t>
  </si>
  <si>
    <t>(2016)</t>
  </si>
  <si>
    <t>(2017)</t>
  </si>
  <si>
    <t>(2018)</t>
  </si>
  <si>
    <t>(2019)</t>
  </si>
  <si>
    <t>2557 (2014)</t>
  </si>
  <si>
    <t>2559 (2016)</t>
  </si>
  <si>
    <t>2560 (2017)</t>
  </si>
  <si>
    <t>2561 (2018)</t>
  </si>
  <si>
    <t>2562 (2019)</t>
  </si>
  <si>
    <t>รวมยอด</t>
  </si>
  <si>
    <t>Total</t>
  </si>
  <si>
    <t>อำเภอเมืองจันทบุรี</t>
  </si>
  <si>
    <t xml:space="preserve">  Mueang Chanthaburi District</t>
  </si>
  <si>
    <t>อำเภอขลุง</t>
  </si>
  <si>
    <t xml:space="preserve">  Khlung District</t>
  </si>
  <si>
    <t>อำเภอท่าใหม่</t>
  </si>
  <si>
    <t xml:space="preserve">  Tha Mai District</t>
  </si>
  <si>
    <t>อำเภอโป่งน้ำร้อน</t>
  </si>
  <si>
    <t xml:space="preserve">  Pong Nam Ron District</t>
  </si>
  <si>
    <t>อำเภอมะขาม</t>
  </si>
  <si>
    <t xml:space="preserve">  Makham District</t>
  </si>
  <si>
    <t>อำเภอแหลมสิงห์</t>
  </si>
  <si>
    <t xml:space="preserve">  Laem Sing District</t>
  </si>
  <si>
    <t>อำเภอสอยดาว</t>
  </si>
  <si>
    <t xml:space="preserve">  Soi Dao District</t>
  </si>
  <si>
    <t>อำเภอแก่งหางแมว</t>
  </si>
  <si>
    <t xml:space="preserve">  Kaeng Hang Maeo District</t>
  </si>
  <si>
    <t>อำเภอนายายอาม</t>
  </si>
  <si>
    <t xml:space="preserve">  Na Yai Am District</t>
  </si>
  <si>
    <t>อำเภอเขาคิชฌกูฏ</t>
  </si>
  <si>
    <t xml:space="preserve">  Khao Khitchakut 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</si>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</sst>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&quot;฿&quot;* #,##0_-;_-* &quot;-&quot;_-;_-@_-"/>
    <numFmt numFmtId="189" formatCode="\ #,##0.00"/>
    <numFmt numFmtId="190" formatCode="_-* #,##0.00_-;\-&quot;฿&quot;* #,##0.00_-;_-* &quot;-&quot;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b/>
      <sz val="13"/>
      <name val="TH SarabunPSK"/>
      <family val="2"/>
    </font>
    <font>
      <b/>
      <sz val="13"/>
      <color theme="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theme="0"/>
      <name val="TH SarabunPSK"/>
      <family val="2"/>
    </font>
    <font>
      <sz val="13"/>
      <name val="TH SarabunPSK"/>
      <family val="2"/>
    </font>
    <font>
      <sz val="13"/>
      <color theme="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2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left" vertical="center"/>
    </xf>
    <xf numFmtId="0" fontId="8" fillId="0" borderId="0" xfId="2" applyFont="1"/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/>
    <xf numFmtId="0" fontId="9" fillId="0" borderId="0" xfId="2" applyFont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9" fillId="0" borderId="4" xfId="2" applyNumberFormat="1" applyFont="1" applyBorder="1" applyAlignment="1">
      <alignment horizontal="center" vertical="top"/>
    </xf>
    <xf numFmtId="49" fontId="9" fillId="0" borderId="5" xfId="2" applyNumberFormat="1" applyFont="1" applyBorder="1" applyAlignment="1">
      <alignment horizontal="center" vertical="top"/>
    </xf>
    <xf numFmtId="49" fontId="9" fillId="0" borderId="6" xfId="2" applyNumberFormat="1" applyFont="1" applyBorder="1" applyAlignment="1">
      <alignment horizontal="center" vertical="top"/>
    </xf>
    <xf numFmtId="49" fontId="9" fillId="0" borderId="8" xfId="2" applyNumberFormat="1" applyFont="1" applyBorder="1" applyAlignment="1">
      <alignment horizontal="center" vertical="top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left" vertical="center"/>
    </xf>
    <xf numFmtId="3" fontId="11" fillId="0" borderId="0" xfId="2" applyNumberFormat="1" applyFont="1" applyAlignment="1">
      <alignment horizontal="right" wrapText="1"/>
    </xf>
    <xf numFmtId="188" fontId="4" fillId="0" borderId="5" xfId="1" applyNumberFormat="1" applyFont="1" applyBorder="1" applyAlignment="1">
      <alignment horizontal="left" vertical="center"/>
    </xf>
    <xf numFmtId="189" fontId="4" fillId="0" borderId="11" xfId="1" applyNumberFormat="1" applyFont="1" applyBorder="1" applyAlignment="1">
      <alignment horizontal="center" vertical="center"/>
    </xf>
    <xf numFmtId="189" fontId="4" fillId="0" borderId="3" xfId="1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190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188" fontId="9" fillId="0" borderId="4" xfId="1" applyNumberFormat="1" applyFont="1" applyBorder="1" applyAlignment="1">
      <alignment horizontal="left" vertical="center"/>
    </xf>
    <xf numFmtId="188" fontId="9" fillId="0" borderId="5" xfId="1" applyNumberFormat="1" applyFont="1" applyBorder="1" applyAlignment="1">
      <alignment horizontal="left" vertical="center"/>
    </xf>
    <xf numFmtId="3" fontId="12" fillId="0" borderId="0" xfId="2" applyNumberFormat="1" applyFont="1" applyAlignment="1">
      <alignment horizontal="right" wrapText="1"/>
    </xf>
    <xf numFmtId="189" fontId="9" fillId="0" borderId="12" xfId="1" applyNumberFormat="1" applyFont="1" applyBorder="1" applyAlignment="1">
      <alignment horizontal="center" vertical="center"/>
    </xf>
    <xf numFmtId="189" fontId="9" fillId="0" borderId="5" xfId="1" applyNumberFormat="1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9" fillId="0" borderId="7" xfId="2" applyFont="1" applyBorder="1" applyAlignment="1">
      <alignment vertical="center"/>
    </xf>
    <xf numFmtId="0" fontId="9" fillId="0" borderId="7" xfId="2" applyFont="1" applyBorder="1"/>
    <xf numFmtId="0" fontId="9" fillId="0" borderId="6" xfId="2" applyFont="1" applyBorder="1"/>
    <xf numFmtId="0" fontId="9" fillId="0" borderId="8" xfId="2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9" fillId="0" borderId="0" xfId="2" applyFont="1" applyAlignment="1">
      <alignment vertical="top"/>
    </xf>
    <xf numFmtId="0" fontId="10" fillId="0" borderId="0" xfId="2" applyFont="1" applyAlignment="1">
      <alignment vertical="top"/>
    </xf>
    <xf numFmtId="188" fontId="8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5DB2DB25-8E5B-4348-95EA-F6816333B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D270-DF3F-4215-AD83-F9906BADF0EA}">
  <sheetPr>
    <tabColor rgb="FFFF0000"/>
  </sheetPr>
  <dimension ref="A1:AM22"/>
  <sheetViews>
    <sheetView showGridLines="0" tabSelected="1" workbookViewId="0">
      <selection activeCell="EEH39" sqref="EEH39"/>
    </sheetView>
  </sheetViews>
  <sheetFormatPr defaultRowHeight="21" x14ac:dyDescent="0.6"/>
  <cols>
    <col min="1" max="1" width="1.296875" style="8" customWidth="1"/>
    <col min="2" max="2" width="4.69921875" style="8" customWidth="1"/>
    <col min="3" max="3" width="4" style="8" customWidth="1"/>
    <col min="4" max="4" width="2.69921875" style="8" customWidth="1"/>
    <col min="5" max="5" width="8.19921875" style="8" hidden="1" customWidth="1"/>
    <col min="6" max="6" width="1.3984375" style="8" hidden="1" customWidth="1"/>
    <col min="7" max="7" width="8.19921875" style="8" customWidth="1"/>
    <col min="8" max="8" width="1.3984375" style="8" customWidth="1"/>
    <col min="9" max="9" width="8.19921875" style="8" customWidth="1"/>
    <col min="10" max="10" width="1.3984375" style="8" customWidth="1"/>
    <col min="11" max="11" width="8.19921875" style="8" customWidth="1"/>
    <col min="12" max="12" width="1.3984375" style="8" customWidth="1"/>
    <col min="13" max="13" width="8.19921875" style="8" customWidth="1"/>
    <col min="14" max="14" width="1.3984375" style="8" customWidth="1"/>
    <col min="15" max="15" width="8.19921875" style="8" customWidth="1"/>
    <col min="16" max="16" width="1.3984375" style="8" customWidth="1"/>
    <col min="17" max="17" width="9.09765625" style="8" hidden="1" customWidth="1"/>
    <col min="18" max="21" width="9.09765625" style="8" customWidth="1"/>
    <col min="22" max="22" width="1.796875" style="8" customWidth="1"/>
    <col min="23" max="23" width="16.296875" style="8" customWidth="1"/>
    <col min="24" max="24" width="0.59765625" style="8" customWidth="1"/>
    <col min="25" max="25" width="3.5" style="8" customWidth="1"/>
    <col min="26" max="26" width="9.796875" style="8" bestFit="1" customWidth="1"/>
    <col min="27" max="39" width="8.796875" style="10"/>
    <col min="40" max="267" width="8.796875" style="8"/>
    <col min="268" max="268" width="1.296875" style="8" customWidth="1"/>
    <col min="269" max="269" width="4.69921875" style="8" customWidth="1"/>
    <col min="270" max="270" width="4" style="8" customWidth="1"/>
    <col min="271" max="271" width="8.796875" style="8" customWidth="1"/>
    <col min="272" max="276" width="11.796875" style="8" customWidth="1"/>
    <col min="277" max="277" width="16.19921875" style="8" customWidth="1"/>
    <col min="278" max="278" width="1.796875" style="8" customWidth="1"/>
    <col min="279" max="279" width="20" style="8" customWidth="1"/>
    <col min="280" max="280" width="1" style="8" customWidth="1"/>
    <col min="281" max="281" width="3.296875" style="8" customWidth="1"/>
    <col min="282" max="523" width="8.796875" style="8"/>
    <col min="524" max="524" width="1.296875" style="8" customWidth="1"/>
    <col min="525" max="525" width="4.69921875" style="8" customWidth="1"/>
    <col min="526" max="526" width="4" style="8" customWidth="1"/>
    <col min="527" max="527" width="8.796875" style="8" customWidth="1"/>
    <col min="528" max="532" width="11.796875" style="8" customWidth="1"/>
    <col min="533" max="533" width="16.19921875" style="8" customWidth="1"/>
    <col min="534" max="534" width="1.796875" style="8" customWidth="1"/>
    <col min="535" max="535" width="20" style="8" customWidth="1"/>
    <col min="536" max="536" width="1" style="8" customWidth="1"/>
    <col min="537" max="537" width="3.296875" style="8" customWidth="1"/>
    <col min="538" max="779" width="8.796875" style="8"/>
    <col min="780" max="780" width="1.296875" style="8" customWidth="1"/>
    <col min="781" max="781" width="4.69921875" style="8" customWidth="1"/>
    <col min="782" max="782" width="4" style="8" customWidth="1"/>
    <col min="783" max="783" width="8.796875" style="8" customWidth="1"/>
    <col min="784" max="788" width="11.796875" style="8" customWidth="1"/>
    <col min="789" max="789" width="16.19921875" style="8" customWidth="1"/>
    <col min="790" max="790" width="1.796875" style="8" customWidth="1"/>
    <col min="791" max="791" width="20" style="8" customWidth="1"/>
    <col min="792" max="792" width="1" style="8" customWidth="1"/>
    <col min="793" max="793" width="3.296875" style="8" customWidth="1"/>
    <col min="794" max="1035" width="8.796875" style="8"/>
    <col min="1036" max="1036" width="1.296875" style="8" customWidth="1"/>
    <col min="1037" max="1037" width="4.69921875" style="8" customWidth="1"/>
    <col min="1038" max="1038" width="4" style="8" customWidth="1"/>
    <col min="1039" max="1039" width="8.796875" style="8" customWidth="1"/>
    <col min="1040" max="1044" width="11.796875" style="8" customWidth="1"/>
    <col min="1045" max="1045" width="16.19921875" style="8" customWidth="1"/>
    <col min="1046" max="1046" width="1.796875" style="8" customWidth="1"/>
    <col min="1047" max="1047" width="20" style="8" customWidth="1"/>
    <col min="1048" max="1048" width="1" style="8" customWidth="1"/>
    <col min="1049" max="1049" width="3.296875" style="8" customWidth="1"/>
    <col min="1050" max="1291" width="8.796875" style="8"/>
    <col min="1292" max="1292" width="1.296875" style="8" customWidth="1"/>
    <col min="1293" max="1293" width="4.69921875" style="8" customWidth="1"/>
    <col min="1294" max="1294" width="4" style="8" customWidth="1"/>
    <col min="1295" max="1295" width="8.796875" style="8" customWidth="1"/>
    <col min="1296" max="1300" width="11.796875" style="8" customWidth="1"/>
    <col min="1301" max="1301" width="16.19921875" style="8" customWidth="1"/>
    <col min="1302" max="1302" width="1.796875" style="8" customWidth="1"/>
    <col min="1303" max="1303" width="20" style="8" customWidth="1"/>
    <col min="1304" max="1304" width="1" style="8" customWidth="1"/>
    <col min="1305" max="1305" width="3.296875" style="8" customWidth="1"/>
    <col min="1306" max="1547" width="8.796875" style="8"/>
    <col min="1548" max="1548" width="1.296875" style="8" customWidth="1"/>
    <col min="1549" max="1549" width="4.69921875" style="8" customWidth="1"/>
    <col min="1550" max="1550" width="4" style="8" customWidth="1"/>
    <col min="1551" max="1551" width="8.796875" style="8" customWidth="1"/>
    <col min="1552" max="1556" width="11.796875" style="8" customWidth="1"/>
    <col min="1557" max="1557" width="16.19921875" style="8" customWidth="1"/>
    <col min="1558" max="1558" width="1.796875" style="8" customWidth="1"/>
    <col min="1559" max="1559" width="20" style="8" customWidth="1"/>
    <col min="1560" max="1560" width="1" style="8" customWidth="1"/>
    <col min="1561" max="1561" width="3.296875" style="8" customWidth="1"/>
    <col min="1562" max="1803" width="8.796875" style="8"/>
    <col min="1804" max="1804" width="1.296875" style="8" customWidth="1"/>
    <col min="1805" max="1805" width="4.69921875" style="8" customWidth="1"/>
    <col min="1806" max="1806" width="4" style="8" customWidth="1"/>
    <col min="1807" max="1807" width="8.796875" style="8" customWidth="1"/>
    <col min="1808" max="1812" width="11.796875" style="8" customWidth="1"/>
    <col min="1813" max="1813" width="16.19921875" style="8" customWidth="1"/>
    <col min="1814" max="1814" width="1.796875" style="8" customWidth="1"/>
    <col min="1815" max="1815" width="20" style="8" customWidth="1"/>
    <col min="1816" max="1816" width="1" style="8" customWidth="1"/>
    <col min="1817" max="1817" width="3.296875" style="8" customWidth="1"/>
    <col min="1818" max="2059" width="8.796875" style="8"/>
    <col min="2060" max="2060" width="1.296875" style="8" customWidth="1"/>
    <col min="2061" max="2061" width="4.69921875" style="8" customWidth="1"/>
    <col min="2062" max="2062" width="4" style="8" customWidth="1"/>
    <col min="2063" max="2063" width="8.796875" style="8" customWidth="1"/>
    <col min="2064" max="2068" width="11.796875" style="8" customWidth="1"/>
    <col min="2069" max="2069" width="16.19921875" style="8" customWidth="1"/>
    <col min="2070" max="2070" width="1.796875" style="8" customWidth="1"/>
    <col min="2071" max="2071" width="20" style="8" customWidth="1"/>
    <col min="2072" max="2072" width="1" style="8" customWidth="1"/>
    <col min="2073" max="2073" width="3.296875" style="8" customWidth="1"/>
    <col min="2074" max="2315" width="8.796875" style="8"/>
    <col min="2316" max="2316" width="1.296875" style="8" customWidth="1"/>
    <col min="2317" max="2317" width="4.69921875" style="8" customWidth="1"/>
    <col min="2318" max="2318" width="4" style="8" customWidth="1"/>
    <col min="2319" max="2319" width="8.796875" style="8" customWidth="1"/>
    <col min="2320" max="2324" width="11.796875" style="8" customWidth="1"/>
    <col min="2325" max="2325" width="16.19921875" style="8" customWidth="1"/>
    <col min="2326" max="2326" width="1.796875" style="8" customWidth="1"/>
    <col min="2327" max="2327" width="20" style="8" customWidth="1"/>
    <col min="2328" max="2328" width="1" style="8" customWidth="1"/>
    <col min="2329" max="2329" width="3.296875" style="8" customWidth="1"/>
    <col min="2330" max="2571" width="8.796875" style="8"/>
    <col min="2572" max="2572" width="1.296875" style="8" customWidth="1"/>
    <col min="2573" max="2573" width="4.69921875" style="8" customWidth="1"/>
    <col min="2574" max="2574" width="4" style="8" customWidth="1"/>
    <col min="2575" max="2575" width="8.796875" style="8" customWidth="1"/>
    <col min="2576" max="2580" width="11.796875" style="8" customWidth="1"/>
    <col min="2581" max="2581" width="16.19921875" style="8" customWidth="1"/>
    <col min="2582" max="2582" width="1.796875" style="8" customWidth="1"/>
    <col min="2583" max="2583" width="20" style="8" customWidth="1"/>
    <col min="2584" max="2584" width="1" style="8" customWidth="1"/>
    <col min="2585" max="2585" width="3.296875" style="8" customWidth="1"/>
    <col min="2586" max="2827" width="8.796875" style="8"/>
    <col min="2828" max="2828" width="1.296875" style="8" customWidth="1"/>
    <col min="2829" max="2829" width="4.69921875" style="8" customWidth="1"/>
    <col min="2830" max="2830" width="4" style="8" customWidth="1"/>
    <col min="2831" max="2831" width="8.796875" style="8" customWidth="1"/>
    <col min="2832" max="2836" width="11.796875" style="8" customWidth="1"/>
    <col min="2837" max="2837" width="16.19921875" style="8" customWidth="1"/>
    <col min="2838" max="2838" width="1.796875" style="8" customWidth="1"/>
    <col min="2839" max="2839" width="20" style="8" customWidth="1"/>
    <col min="2840" max="2840" width="1" style="8" customWidth="1"/>
    <col min="2841" max="2841" width="3.296875" style="8" customWidth="1"/>
    <col min="2842" max="3083" width="8.796875" style="8"/>
    <col min="3084" max="3084" width="1.296875" style="8" customWidth="1"/>
    <col min="3085" max="3085" width="4.69921875" style="8" customWidth="1"/>
    <col min="3086" max="3086" width="4" style="8" customWidth="1"/>
    <col min="3087" max="3087" width="8.796875" style="8" customWidth="1"/>
    <col min="3088" max="3092" width="11.796875" style="8" customWidth="1"/>
    <col min="3093" max="3093" width="16.19921875" style="8" customWidth="1"/>
    <col min="3094" max="3094" width="1.796875" style="8" customWidth="1"/>
    <col min="3095" max="3095" width="20" style="8" customWidth="1"/>
    <col min="3096" max="3096" width="1" style="8" customWidth="1"/>
    <col min="3097" max="3097" width="3.296875" style="8" customWidth="1"/>
    <col min="3098" max="3339" width="8.796875" style="8"/>
    <col min="3340" max="3340" width="1.296875" style="8" customWidth="1"/>
    <col min="3341" max="3341" width="4.69921875" style="8" customWidth="1"/>
    <col min="3342" max="3342" width="4" style="8" customWidth="1"/>
    <col min="3343" max="3343" width="8.796875" style="8" customWidth="1"/>
    <col min="3344" max="3348" width="11.796875" style="8" customWidth="1"/>
    <col min="3349" max="3349" width="16.19921875" style="8" customWidth="1"/>
    <col min="3350" max="3350" width="1.796875" style="8" customWidth="1"/>
    <col min="3351" max="3351" width="20" style="8" customWidth="1"/>
    <col min="3352" max="3352" width="1" style="8" customWidth="1"/>
    <col min="3353" max="3353" width="3.296875" style="8" customWidth="1"/>
    <col min="3354" max="3595" width="8.796875" style="8"/>
    <col min="3596" max="3596" width="1.296875" style="8" customWidth="1"/>
    <col min="3597" max="3597" width="4.69921875" style="8" customWidth="1"/>
    <col min="3598" max="3598" width="4" style="8" customWidth="1"/>
    <col min="3599" max="3599" width="8.796875" style="8" customWidth="1"/>
    <col min="3600" max="3604" width="11.796875" style="8" customWidth="1"/>
    <col min="3605" max="3605" width="16.19921875" style="8" customWidth="1"/>
    <col min="3606" max="3606" width="1.796875" style="8" customWidth="1"/>
    <col min="3607" max="3607" width="20" style="8" customWidth="1"/>
    <col min="3608" max="3608" width="1" style="8" customWidth="1"/>
    <col min="3609" max="3609" width="3.296875" style="8" customWidth="1"/>
    <col min="3610" max="3851" width="8.796875" style="8"/>
    <col min="3852" max="3852" width="1.296875" style="8" customWidth="1"/>
    <col min="3853" max="3853" width="4.69921875" style="8" customWidth="1"/>
    <col min="3854" max="3854" width="4" style="8" customWidth="1"/>
    <col min="3855" max="3855" width="8.796875" style="8" customWidth="1"/>
    <col min="3856" max="3860" width="11.796875" style="8" customWidth="1"/>
    <col min="3861" max="3861" width="16.19921875" style="8" customWidth="1"/>
    <col min="3862" max="3862" width="1.796875" style="8" customWidth="1"/>
    <col min="3863" max="3863" width="20" style="8" customWidth="1"/>
    <col min="3864" max="3864" width="1" style="8" customWidth="1"/>
    <col min="3865" max="3865" width="3.296875" style="8" customWidth="1"/>
    <col min="3866" max="4107" width="8.796875" style="8"/>
    <col min="4108" max="4108" width="1.296875" style="8" customWidth="1"/>
    <col min="4109" max="4109" width="4.69921875" style="8" customWidth="1"/>
    <col min="4110" max="4110" width="4" style="8" customWidth="1"/>
    <col min="4111" max="4111" width="8.796875" style="8" customWidth="1"/>
    <col min="4112" max="4116" width="11.796875" style="8" customWidth="1"/>
    <col min="4117" max="4117" width="16.19921875" style="8" customWidth="1"/>
    <col min="4118" max="4118" width="1.796875" style="8" customWidth="1"/>
    <col min="4119" max="4119" width="20" style="8" customWidth="1"/>
    <col min="4120" max="4120" width="1" style="8" customWidth="1"/>
    <col min="4121" max="4121" width="3.296875" style="8" customWidth="1"/>
    <col min="4122" max="4363" width="8.796875" style="8"/>
    <col min="4364" max="4364" width="1.296875" style="8" customWidth="1"/>
    <col min="4365" max="4365" width="4.69921875" style="8" customWidth="1"/>
    <col min="4366" max="4366" width="4" style="8" customWidth="1"/>
    <col min="4367" max="4367" width="8.796875" style="8" customWidth="1"/>
    <col min="4368" max="4372" width="11.796875" style="8" customWidth="1"/>
    <col min="4373" max="4373" width="16.19921875" style="8" customWidth="1"/>
    <col min="4374" max="4374" width="1.796875" style="8" customWidth="1"/>
    <col min="4375" max="4375" width="20" style="8" customWidth="1"/>
    <col min="4376" max="4376" width="1" style="8" customWidth="1"/>
    <col min="4377" max="4377" width="3.296875" style="8" customWidth="1"/>
    <col min="4378" max="4619" width="8.796875" style="8"/>
    <col min="4620" max="4620" width="1.296875" style="8" customWidth="1"/>
    <col min="4621" max="4621" width="4.69921875" style="8" customWidth="1"/>
    <col min="4622" max="4622" width="4" style="8" customWidth="1"/>
    <col min="4623" max="4623" width="8.796875" style="8" customWidth="1"/>
    <col min="4624" max="4628" width="11.796875" style="8" customWidth="1"/>
    <col min="4629" max="4629" width="16.19921875" style="8" customWidth="1"/>
    <col min="4630" max="4630" width="1.796875" style="8" customWidth="1"/>
    <col min="4631" max="4631" width="20" style="8" customWidth="1"/>
    <col min="4632" max="4632" width="1" style="8" customWidth="1"/>
    <col min="4633" max="4633" width="3.296875" style="8" customWidth="1"/>
    <col min="4634" max="4875" width="8.796875" style="8"/>
    <col min="4876" max="4876" width="1.296875" style="8" customWidth="1"/>
    <col min="4877" max="4877" width="4.69921875" style="8" customWidth="1"/>
    <col min="4878" max="4878" width="4" style="8" customWidth="1"/>
    <col min="4879" max="4879" width="8.796875" style="8" customWidth="1"/>
    <col min="4880" max="4884" width="11.796875" style="8" customWidth="1"/>
    <col min="4885" max="4885" width="16.19921875" style="8" customWidth="1"/>
    <col min="4886" max="4886" width="1.796875" style="8" customWidth="1"/>
    <col min="4887" max="4887" width="20" style="8" customWidth="1"/>
    <col min="4888" max="4888" width="1" style="8" customWidth="1"/>
    <col min="4889" max="4889" width="3.296875" style="8" customWidth="1"/>
    <col min="4890" max="5131" width="8.796875" style="8"/>
    <col min="5132" max="5132" width="1.296875" style="8" customWidth="1"/>
    <col min="5133" max="5133" width="4.69921875" style="8" customWidth="1"/>
    <col min="5134" max="5134" width="4" style="8" customWidth="1"/>
    <col min="5135" max="5135" width="8.796875" style="8" customWidth="1"/>
    <col min="5136" max="5140" width="11.796875" style="8" customWidth="1"/>
    <col min="5141" max="5141" width="16.19921875" style="8" customWidth="1"/>
    <col min="5142" max="5142" width="1.796875" style="8" customWidth="1"/>
    <col min="5143" max="5143" width="20" style="8" customWidth="1"/>
    <col min="5144" max="5144" width="1" style="8" customWidth="1"/>
    <col min="5145" max="5145" width="3.296875" style="8" customWidth="1"/>
    <col min="5146" max="5387" width="8.796875" style="8"/>
    <col min="5388" max="5388" width="1.296875" style="8" customWidth="1"/>
    <col min="5389" max="5389" width="4.69921875" style="8" customWidth="1"/>
    <col min="5390" max="5390" width="4" style="8" customWidth="1"/>
    <col min="5391" max="5391" width="8.796875" style="8" customWidth="1"/>
    <col min="5392" max="5396" width="11.796875" style="8" customWidth="1"/>
    <col min="5397" max="5397" width="16.19921875" style="8" customWidth="1"/>
    <col min="5398" max="5398" width="1.796875" style="8" customWidth="1"/>
    <col min="5399" max="5399" width="20" style="8" customWidth="1"/>
    <col min="5400" max="5400" width="1" style="8" customWidth="1"/>
    <col min="5401" max="5401" width="3.296875" style="8" customWidth="1"/>
    <col min="5402" max="5643" width="8.796875" style="8"/>
    <col min="5644" max="5644" width="1.296875" style="8" customWidth="1"/>
    <col min="5645" max="5645" width="4.69921875" style="8" customWidth="1"/>
    <col min="5646" max="5646" width="4" style="8" customWidth="1"/>
    <col min="5647" max="5647" width="8.796875" style="8" customWidth="1"/>
    <col min="5648" max="5652" width="11.796875" style="8" customWidth="1"/>
    <col min="5653" max="5653" width="16.19921875" style="8" customWidth="1"/>
    <col min="5654" max="5654" width="1.796875" style="8" customWidth="1"/>
    <col min="5655" max="5655" width="20" style="8" customWidth="1"/>
    <col min="5656" max="5656" width="1" style="8" customWidth="1"/>
    <col min="5657" max="5657" width="3.296875" style="8" customWidth="1"/>
    <col min="5658" max="5899" width="8.796875" style="8"/>
    <col min="5900" max="5900" width="1.296875" style="8" customWidth="1"/>
    <col min="5901" max="5901" width="4.69921875" style="8" customWidth="1"/>
    <col min="5902" max="5902" width="4" style="8" customWidth="1"/>
    <col min="5903" max="5903" width="8.796875" style="8" customWidth="1"/>
    <col min="5904" max="5908" width="11.796875" style="8" customWidth="1"/>
    <col min="5909" max="5909" width="16.19921875" style="8" customWidth="1"/>
    <col min="5910" max="5910" width="1.796875" style="8" customWidth="1"/>
    <col min="5911" max="5911" width="20" style="8" customWidth="1"/>
    <col min="5912" max="5912" width="1" style="8" customWidth="1"/>
    <col min="5913" max="5913" width="3.296875" style="8" customWidth="1"/>
    <col min="5914" max="6155" width="8.796875" style="8"/>
    <col min="6156" max="6156" width="1.296875" style="8" customWidth="1"/>
    <col min="6157" max="6157" width="4.69921875" style="8" customWidth="1"/>
    <col min="6158" max="6158" width="4" style="8" customWidth="1"/>
    <col min="6159" max="6159" width="8.796875" style="8" customWidth="1"/>
    <col min="6160" max="6164" width="11.796875" style="8" customWidth="1"/>
    <col min="6165" max="6165" width="16.19921875" style="8" customWidth="1"/>
    <col min="6166" max="6166" width="1.796875" style="8" customWidth="1"/>
    <col min="6167" max="6167" width="20" style="8" customWidth="1"/>
    <col min="6168" max="6168" width="1" style="8" customWidth="1"/>
    <col min="6169" max="6169" width="3.296875" style="8" customWidth="1"/>
    <col min="6170" max="6411" width="8.796875" style="8"/>
    <col min="6412" max="6412" width="1.296875" style="8" customWidth="1"/>
    <col min="6413" max="6413" width="4.69921875" style="8" customWidth="1"/>
    <col min="6414" max="6414" width="4" style="8" customWidth="1"/>
    <col min="6415" max="6415" width="8.796875" style="8" customWidth="1"/>
    <col min="6416" max="6420" width="11.796875" style="8" customWidth="1"/>
    <col min="6421" max="6421" width="16.19921875" style="8" customWidth="1"/>
    <col min="6422" max="6422" width="1.796875" style="8" customWidth="1"/>
    <col min="6423" max="6423" width="20" style="8" customWidth="1"/>
    <col min="6424" max="6424" width="1" style="8" customWidth="1"/>
    <col min="6425" max="6425" width="3.296875" style="8" customWidth="1"/>
    <col min="6426" max="6667" width="8.796875" style="8"/>
    <col min="6668" max="6668" width="1.296875" style="8" customWidth="1"/>
    <col min="6669" max="6669" width="4.69921875" style="8" customWidth="1"/>
    <col min="6670" max="6670" width="4" style="8" customWidth="1"/>
    <col min="6671" max="6671" width="8.796875" style="8" customWidth="1"/>
    <col min="6672" max="6676" width="11.796875" style="8" customWidth="1"/>
    <col min="6677" max="6677" width="16.19921875" style="8" customWidth="1"/>
    <col min="6678" max="6678" width="1.796875" style="8" customWidth="1"/>
    <col min="6679" max="6679" width="20" style="8" customWidth="1"/>
    <col min="6680" max="6680" width="1" style="8" customWidth="1"/>
    <col min="6681" max="6681" width="3.296875" style="8" customWidth="1"/>
    <col min="6682" max="6923" width="8.796875" style="8"/>
    <col min="6924" max="6924" width="1.296875" style="8" customWidth="1"/>
    <col min="6925" max="6925" width="4.69921875" style="8" customWidth="1"/>
    <col min="6926" max="6926" width="4" style="8" customWidth="1"/>
    <col min="6927" max="6927" width="8.796875" style="8" customWidth="1"/>
    <col min="6928" max="6932" width="11.796875" style="8" customWidth="1"/>
    <col min="6933" max="6933" width="16.19921875" style="8" customWidth="1"/>
    <col min="6934" max="6934" width="1.796875" style="8" customWidth="1"/>
    <col min="6935" max="6935" width="20" style="8" customWidth="1"/>
    <col min="6936" max="6936" width="1" style="8" customWidth="1"/>
    <col min="6937" max="6937" width="3.296875" style="8" customWidth="1"/>
    <col min="6938" max="7179" width="8.796875" style="8"/>
    <col min="7180" max="7180" width="1.296875" style="8" customWidth="1"/>
    <col min="7181" max="7181" width="4.69921875" style="8" customWidth="1"/>
    <col min="7182" max="7182" width="4" style="8" customWidth="1"/>
    <col min="7183" max="7183" width="8.796875" style="8" customWidth="1"/>
    <col min="7184" max="7188" width="11.796875" style="8" customWidth="1"/>
    <col min="7189" max="7189" width="16.19921875" style="8" customWidth="1"/>
    <col min="7190" max="7190" width="1.796875" style="8" customWidth="1"/>
    <col min="7191" max="7191" width="20" style="8" customWidth="1"/>
    <col min="7192" max="7192" width="1" style="8" customWidth="1"/>
    <col min="7193" max="7193" width="3.296875" style="8" customWidth="1"/>
    <col min="7194" max="7435" width="8.796875" style="8"/>
    <col min="7436" max="7436" width="1.296875" style="8" customWidth="1"/>
    <col min="7437" max="7437" width="4.69921875" style="8" customWidth="1"/>
    <col min="7438" max="7438" width="4" style="8" customWidth="1"/>
    <col min="7439" max="7439" width="8.796875" style="8" customWidth="1"/>
    <col min="7440" max="7444" width="11.796875" style="8" customWidth="1"/>
    <col min="7445" max="7445" width="16.19921875" style="8" customWidth="1"/>
    <col min="7446" max="7446" width="1.796875" style="8" customWidth="1"/>
    <col min="7447" max="7447" width="20" style="8" customWidth="1"/>
    <col min="7448" max="7448" width="1" style="8" customWidth="1"/>
    <col min="7449" max="7449" width="3.296875" style="8" customWidth="1"/>
    <col min="7450" max="7691" width="8.796875" style="8"/>
    <col min="7692" max="7692" width="1.296875" style="8" customWidth="1"/>
    <col min="7693" max="7693" width="4.69921875" style="8" customWidth="1"/>
    <col min="7694" max="7694" width="4" style="8" customWidth="1"/>
    <col min="7695" max="7695" width="8.796875" style="8" customWidth="1"/>
    <col min="7696" max="7700" width="11.796875" style="8" customWidth="1"/>
    <col min="7701" max="7701" width="16.19921875" style="8" customWidth="1"/>
    <col min="7702" max="7702" width="1.796875" style="8" customWidth="1"/>
    <col min="7703" max="7703" width="20" style="8" customWidth="1"/>
    <col min="7704" max="7704" width="1" style="8" customWidth="1"/>
    <col min="7705" max="7705" width="3.296875" style="8" customWidth="1"/>
    <col min="7706" max="7947" width="8.796875" style="8"/>
    <col min="7948" max="7948" width="1.296875" style="8" customWidth="1"/>
    <col min="7949" max="7949" width="4.69921875" style="8" customWidth="1"/>
    <col min="7950" max="7950" width="4" style="8" customWidth="1"/>
    <col min="7951" max="7951" width="8.796875" style="8" customWidth="1"/>
    <col min="7952" max="7956" width="11.796875" style="8" customWidth="1"/>
    <col min="7957" max="7957" width="16.19921875" style="8" customWidth="1"/>
    <col min="7958" max="7958" width="1.796875" style="8" customWidth="1"/>
    <col min="7959" max="7959" width="20" style="8" customWidth="1"/>
    <col min="7960" max="7960" width="1" style="8" customWidth="1"/>
    <col min="7961" max="7961" width="3.296875" style="8" customWidth="1"/>
    <col min="7962" max="8203" width="8.796875" style="8"/>
    <col min="8204" max="8204" width="1.296875" style="8" customWidth="1"/>
    <col min="8205" max="8205" width="4.69921875" style="8" customWidth="1"/>
    <col min="8206" max="8206" width="4" style="8" customWidth="1"/>
    <col min="8207" max="8207" width="8.796875" style="8" customWidth="1"/>
    <col min="8208" max="8212" width="11.796875" style="8" customWidth="1"/>
    <col min="8213" max="8213" width="16.19921875" style="8" customWidth="1"/>
    <col min="8214" max="8214" width="1.796875" style="8" customWidth="1"/>
    <col min="8215" max="8215" width="20" style="8" customWidth="1"/>
    <col min="8216" max="8216" width="1" style="8" customWidth="1"/>
    <col min="8217" max="8217" width="3.296875" style="8" customWidth="1"/>
    <col min="8218" max="8459" width="8.796875" style="8"/>
    <col min="8460" max="8460" width="1.296875" style="8" customWidth="1"/>
    <col min="8461" max="8461" width="4.69921875" style="8" customWidth="1"/>
    <col min="8462" max="8462" width="4" style="8" customWidth="1"/>
    <col min="8463" max="8463" width="8.796875" style="8" customWidth="1"/>
    <col min="8464" max="8468" width="11.796875" style="8" customWidth="1"/>
    <col min="8469" max="8469" width="16.19921875" style="8" customWidth="1"/>
    <col min="8470" max="8470" width="1.796875" style="8" customWidth="1"/>
    <col min="8471" max="8471" width="20" style="8" customWidth="1"/>
    <col min="8472" max="8472" width="1" style="8" customWidth="1"/>
    <col min="8473" max="8473" width="3.296875" style="8" customWidth="1"/>
    <col min="8474" max="8715" width="8.796875" style="8"/>
    <col min="8716" max="8716" width="1.296875" style="8" customWidth="1"/>
    <col min="8717" max="8717" width="4.69921875" style="8" customWidth="1"/>
    <col min="8718" max="8718" width="4" style="8" customWidth="1"/>
    <col min="8719" max="8719" width="8.796875" style="8" customWidth="1"/>
    <col min="8720" max="8724" width="11.796875" style="8" customWidth="1"/>
    <col min="8725" max="8725" width="16.19921875" style="8" customWidth="1"/>
    <col min="8726" max="8726" width="1.796875" style="8" customWidth="1"/>
    <col min="8727" max="8727" width="20" style="8" customWidth="1"/>
    <col min="8728" max="8728" width="1" style="8" customWidth="1"/>
    <col min="8729" max="8729" width="3.296875" style="8" customWidth="1"/>
    <col min="8730" max="8971" width="8.796875" style="8"/>
    <col min="8972" max="8972" width="1.296875" style="8" customWidth="1"/>
    <col min="8973" max="8973" width="4.69921875" style="8" customWidth="1"/>
    <col min="8974" max="8974" width="4" style="8" customWidth="1"/>
    <col min="8975" max="8975" width="8.796875" style="8" customWidth="1"/>
    <col min="8976" max="8980" width="11.796875" style="8" customWidth="1"/>
    <col min="8981" max="8981" width="16.19921875" style="8" customWidth="1"/>
    <col min="8982" max="8982" width="1.796875" style="8" customWidth="1"/>
    <col min="8983" max="8983" width="20" style="8" customWidth="1"/>
    <col min="8984" max="8984" width="1" style="8" customWidth="1"/>
    <col min="8985" max="8985" width="3.296875" style="8" customWidth="1"/>
    <col min="8986" max="9227" width="8.796875" style="8"/>
    <col min="9228" max="9228" width="1.296875" style="8" customWidth="1"/>
    <col min="9229" max="9229" width="4.69921875" style="8" customWidth="1"/>
    <col min="9230" max="9230" width="4" style="8" customWidth="1"/>
    <col min="9231" max="9231" width="8.796875" style="8" customWidth="1"/>
    <col min="9232" max="9236" width="11.796875" style="8" customWidth="1"/>
    <col min="9237" max="9237" width="16.19921875" style="8" customWidth="1"/>
    <col min="9238" max="9238" width="1.796875" style="8" customWidth="1"/>
    <col min="9239" max="9239" width="20" style="8" customWidth="1"/>
    <col min="9240" max="9240" width="1" style="8" customWidth="1"/>
    <col min="9241" max="9241" width="3.296875" style="8" customWidth="1"/>
    <col min="9242" max="9483" width="8.796875" style="8"/>
    <col min="9484" max="9484" width="1.296875" style="8" customWidth="1"/>
    <col min="9485" max="9485" width="4.69921875" style="8" customWidth="1"/>
    <col min="9486" max="9486" width="4" style="8" customWidth="1"/>
    <col min="9487" max="9487" width="8.796875" style="8" customWidth="1"/>
    <col min="9488" max="9492" width="11.796875" style="8" customWidth="1"/>
    <col min="9493" max="9493" width="16.19921875" style="8" customWidth="1"/>
    <col min="9494" max="9494" width="1.796875" style="8" customWidth="1"/>
    <col min="9495" max="9495" width="20" style="8" customWidth="1"/>
    <col min="9496" max="9496" width="1" style="8" customWidth="1"/>
    <col min="9497" max="9497" width="3.296875" style="8" customWidth="1"/>
    <col min="9498" max="9739" width="8.796875" style="8"/>
    <col min="9740" max="9740" width="1.296875" style="8" customWidth="1"/>
    <col min="9741" max="9741" width="4.69921875" style="8" customWidth="1"/>
    <col min="9742" max="9742" width="4" style="8" customWidth="1"/>
    <col min="9743" max="9743" width="8.796875" style="8" customWidth="1"/>
    <col min="9744" max="9748" width="11.796875" style="8" customWidth="1"/>
    <col min="9749" max="9749" width="16.19921875" style="8" customWidth="1"/>
    <col min="9750" max="9750" width="1.796875" style="8" customWidth="1"/>
    <col min="9751" max="9751" width="20" style="8" customWidth="1"/>
    <col min="9752" max="9752" width="1" style="8" customWidth="1"/>
    <col min="9753" max="9753" width="3.296875" style="8" customWidth="1"/>
    <col min="9754" max="9995" width="8.796875" style="8"/>
    <col min="9996" max="9996" width="1.296875" style="8" customWidth="1"/>
    <col min="9997" max="9997" width="4.69921875" style="8" customWidth="1"/>
    <col min="9998" max="9998" width="4" style="8" customWidth="1"/>
    <col min="9999" max="9999" width="8.796875" style="8" customWidth="1"/>
    <col min="10000" max="10004" width="11.796875" style="8" customWidth="1"/>
    <col min="10005" max="10005" width="16.19921875" style="8" customWidth="1"/>
    <col min="10006" max="10006" width="1.796875" style="8" customWidth="1"/>
    <col min="10007" max="10007" width="20" style="8" customWidth="1"/>
    <col min="10008" max="10008" width="1" style="8" customWidth="1"/>
    <col min="10009" max="10009" width="3.296875" style="8" customWidth="1"/>
    <col min="10010" max="10251" width="8.796875" style="8"/>
    <col min="10252" max="10252" width="1.296875" style="8" customWidth="1"/>
    <col min="10253" max="10253" width="4.69921875" style="8" customWidth="1"/>
    <col min="10254" max="10254" width="4" style="8" customWidth="1"/>
    <col min="10255" max="10255" width="8.796875" style="8" customWidth="1"/>
    <col min="10256" max="10260" width="11.796875" style="8" customWidth="1"/>
    <col min="10261" max="10261" width="16.19921875" style="8" customWidth="1"/>
    <col min="10262" max="10262" width="1.796875" style="8" customWidth="1"/>
    <col min="10263" max="10263" width="20" style="8" customWidth="1"/>
    <col min="10264" max="10264" width="1" style="8" customWidth="1"/>
    <col min="10265" max="10265" width="3.296875" style="8" customWidth="1"/>
    <col min="10266" max="10507" width="8.796875" style="8"/>
    <col min="10508" max="10508" width="1.296875" style="8" customWidth="1"/>
    <col min="10509" max="10509" width="4.69921875" style="8" customWidth="1"/>
    <col min="10510" max="10510" width="4" style="8" customWidth="1"/>
    <col min="10511" max="10511" width="8.796875" style="8" customWidth="1"/>
    <col min="10512" max="10516" width="11.796875" style="8" customWidth="1"/>
    <col min="10517" max="10517" width="16.19921875" style="8" customWidth="1"/>
    <col min="10518" max="10518" width="1.796875" style="8" customWidth="1"/>
    <col min="10519" max="10519" width="20" style="8" customWidth="1"/>
    <col min="10520" max="10520" width="1" style="8" customWidth="1"/>
    <col min="10521" max="10521" width="3.296875" style="8" customWidth="1"/>
    <col min="10522" max="10763" width="8.796875" style="8"/>
    <col min="10764" max="10764" width="1.296875" style="8" customWidth="1"/>
    <col min="10765" max="10765" width="4.69921875" style="8" customWidth="1"/>
    <col min="10766" max="10766" width="4" style="8" customWidth="1"/>
    <col min="10767" max="10767" width="8.796875" style="8" customWidth="1"/>
    <col min="10768" max="10772" width="11.796875" style="8" customWidth="1"/>
    <col min="10773" max="10773" width="16.19921875" style="8" customWidth="1"/>
    <col min="10774" max="10774" width="1.796875" style="8" customWidth="1"/>
    <col min="10775" max="10775" width="20" style="8" customWidth="1"/>
    <col min="10776" max="10776" width="1" style="8" customWidth="1"/>
    <col min="10777" max="10777" width="3.296875" style="8" customWidth="1"/>
    <col min="10778" max="11019" width="8.796875" style="8"/>
    <col min="11020" max="11020" width="1.296875" style="8" customWidth="1"/>
    <col min="11021" max="11021" width="4.69921875" style="8" customWidth="1"/>
    <col min="11022" max="11022" width="4" style="8" customWidth="1"/>
    <col min="11023" max="11023" width="8.796875" style="8" customWidth="1"/>
    <col min="11024" max="11028" width="11.796875" style="8" customWidth="1"/>
    <col min="11029" max="11029" width="16.19921875" style="8" customWidth="1"/>
    <col min="11030" max="11030" width="1.796875" style="8" customWidth="1"/>
    <col min="11031" max="11031" width="20" style="8" customWidth="1"/>
    <col min="11032" max="11032" width="1" style="8" customWidth="1"/>
    <col min="11033" max="11033" width="3.296875" style="8" customWidth="1"/>
    <col min="11034" max="11275" width="8.796875" style="8"/>
    <col min="11276" max="11276" width="1.296875" style="8" customWidth="1"/>
    <col min="11277" max="11277" width="4.69921875" style="8" customWidth="1"/>
    <col min="11278" max="11278" width="4" style="8" customWidth="1"/>
    <col min="11279" max="11279" width="8.796875" style="8" customWidth="1"/>
    <col min="11280" max="11284" width="11.796875" style="8" customWidth="1"/>
    <col min="11285" max="11285" width="16.19921875" style="8" customWidth="1"/>
    <col min="11286" max="11286" width="1.796875" style="8" customWidth="1"/>
    <col min="11287" max="11287" width="20" style="8" customWidth="1"/>
    <col min="11288" max="11288" width="1" style="8" customWidth="1"/>
    <col min="11289" max="11289" width="3.296875" style="8" customWidth="1"/>
    <col min="11290" max="11531" width="8.796875" style="8"/>
    <col min="11532" max="11532" width="1.296875" style="8" customWidth="1"/>
    <col min="11533" max="11533" width="4.69921875" style="8" customWidth="1"/>
    <col min="11534" max="11534" width="4" style="8" customWidth="1"/>
    <col min="11535" max="11535" width="8.796875" style="8" customWidth="1"/>
    <col min="11536" max="11540" width="11.796875" style="8" customWidth="1"/>
    <col min="11541" max="11541" width="16.19921875" style="8" customWidth="1"/>
    <col min="11542" max="11542" width="1.796875" style="8" customWidth="1"/>
    <col min="11543" max="11543" width="20" style="8" customWidth="1"/>
    <col min="11544" max="11544" width="1" style="8" customWidth="1"/>
    <col min="11545" max="11545" width="3.296875" style="8" customWidth="1"/>
    <col min="11546" max="11787" width="8.796875" style="8"/>
    <col min="11788" max="11788" width="1.296875" style="8" customWidth="1"/>
    <col min="11789" max="11789" width="4.69921875" style="8" customWidth="1"/>
    <col min="11790" max="11790" width="4" style="8" customWidth="1"/>
    <col min="11791" max="11791" width="8.796875" style="8" customWidth="1"/>
    <col min="11792" max="11796" width="11.796875" style="8" customWidth="1"/>
    <col min="11797" max="11797" width="16.19921875" style="8" customWidth="1"/>
    <col min="11798" max="11798" width="1.796875" style="8" customWidth="1"/>
    <col min="11799" max="11799" width="20" style="8" customWidth="1"/>
    <col min="11800" max="11800" width="1" style="8" customWidth="1"/>
    <col min="11801" max="11801" width="3.296875" style="8" customWidth="1"/>
    <col min="11802" max="12043" width="8.796875" style="8"/>
    <col min="12044" max="12044" width="1.296875" style="8" customWidth="1"/>
    <col min="12045" max="12045" width="4.69921875" style="8" customWidth="1"/>
    <col min="12046" max="12046" width="4" style="8" customWidth="1"/>
    <col min="12047" max="12047" width="8.796875" style="8" customWidth="1"/>
    <col min="12048" max="12052" width="11.796875" style="8" customWidth="1"/>
    <col min="12053" max="12053" width="16.19921875" style="8" customWidth="1"/>
    <col min="12054" max="12054" width="1.796875" style="8" customWidth="1"/>
    <col min="12055" max="12055" width="20" style="8" customWidth="1"/>
    <col min="12056" max="12056" width="1" style="8" customWidth="1"/>
    <col min="12057" max="12057" width="3.296875" style="8" customWidth="1"/>
    <col min="12058" max="12299" width="8.796875" style="8"/>
    <col min="12300" max="12300" width="1.296875" style="8" customWidth="1"/>
    <col min="12301" max="12301" width="4.69921875" style="8" customWidth="1"/>
    <col min="12302" max="12302" width="4" style="8" customWidth="1"/>
    <col min="12303" max="12303" width="8.796875" style="8" customWidth="1"/>
    <col min="12304" max="12308" width="11.796875" style="8" customWidth="1"/>
    <col min="12309" max="12309" width="16.19921875" style="8" customWidth="1"/>
    <col min="12310" max="12310" width="1.796875" style="8" customWidth="1"/>
    <col min="12311" max="12311" width="20" style="8" customWidth="1"/>
    <col min="12312" max="12312" width="1" style="8" customWidth="1"/>
    <col min="12313" max="12313" width="3.296875" style="8" customWidth="1"/>
    <col min="12314" max="12555" width="8.796875" style="8"/>
    <col min="12556" max="12556" width="1.296875" style="8" customWidth="1"/>
    <col min="12557" max="12557" width="4.69921875" style="8" customWidth="1"/>
    <col min="12558" max="12558" width="4" style="8" customWidth="1"/>
    <col min="12559" max="12559" width="8.796875" style="8" customWidth="1"/>
    <col min="12560" max="12564" width="11.796875" style="8" customWidth="1"/>
    <col min="12565" max="12565" width="16.19921875" style="8" customWidth="1"/>
    <col min="12566" max="12566" width="1.796875" style="8" customWidth="1"/>
    <col min="12567" max="12567" width="20" style="8" customWidth="1"/>
    <col min="12568" max="12568" width="1" style="8" customWidth="1"/>
    <col min="12569" max="12569" width="3.296875" style="8" customWidth="1"/>
    <col min="12570" max="12811" width="8.796875" style="8"/>
    <col min="12812" max="12812" width="1.296875" style="8" customWidth="1"/>
    <col min="12813" max="12813" width="4.69921875" style="8" customWidth="1"/>
    <col min="12814" max="12814" width="4" style="8" customWidth="1"/>
    <col min="12815" max="12815" width="8.796875" style="8" customWidth="1"/>
    <col min="12816" max="12820" width="11.796875" style="8" customWidth="1"/>
    <col min="12821" max="12821" width="16.19921875" style="8" customWidth="1"/>
    <col min="12822" max="12822" width="1.796875" style="8" customWidth="1"/>
    <col min="12823" max="12823" width="20" style="8" customWidth="1"/>
    <col min="12824" max="12824" width="1" style="8" customWidth="1"/>
    <col min="12825" max="12825" width="3.296875" style="8" customWidth="1"/>
    <col min="12826" max="13067" width="8.796875" style="8"/>
    <col min="13068" max="13068" width="1.296875" style="8" customWidth="1"/>
    <col min="13069" max="13069" width="4.69921875" style="8" customWidth="1"/>
    <col min="13070" max="13070" width="4" style="8" customWidth="1"/>
    <col min="13071" max="13071" width="8.796875" style="8" customWidth="1"/>
    <col min="13072" max="13076" width="11.796875" style="8" customWidth="1"/>
    <col min="13077" max="13077" width="16.19921875" style="8" customWidth="1"/>
    <col min="13078" max="13078" width="1.796875" style="8" customWidth="1"/>
    <col min="13079" max="13079" width="20" style="8" customWidth="1"/>
    <col min="13080" max="13080" width="1" style="8" customWidth="1"/>
    <col min="13081" max="13081" width="3.296875" style="8" customWidth="1"/>
    <col min="13082" max="13323" width="8.796875" style="8"/>
    <col min="13324" max="13324" width="1.296875" style="8" customWidth="1"/>
    <col min="13325" max="13325" width="4.69921875" style="8" customWidth="1"/>
    <col min="13326" max="13326" width="4" style="8" customWidth="1"/>
    <col min="13327" max="13327" width="8.796875" style="8" customWidth="1"/>
    <col min="13328" max="13332" width="11.796875" style="8" customWidth="1"/>
    <col min="13333" max="13333" width="16.19921875" style="8" customWidth="1"/>
    <col min="13334" max="13334" width="1.796875" style="8" customWidth="1"/>
    <col min="13335" max="13335" width="20" style="8" customWidth="1"/>
    <col min="13336" max="13336" width="1" style="8" customWidth="1"/>
    <col min="13337" max="13337" width="3.296875" style="8" customWidth="1"/>
    <col min="13338" max="13579" width="8.796875" style="8"/>
    <col min="13580" max="13580" width="1.296875" style="8" customWidth="1"/>
    <col min="13581" max="13581" width="4.69921875" style="8" customWidth="1"/>
    <col min="13582" max="13582" width="4" style="8" customWidth="1"/>
    <col min="13583" max="13583" width="8.796875" style="8" customWidth="1"/>
    <col min="13584" max="13588" width="11.796875" style="8" customWidth="1"/>
    <col min="13589" max="13589" width="16.19921875" style="8" customWidth="1"/>
    <col min="13590" max="13590" width="1.796875" style="8" customWidth="1"/>
    <col min="13591" max="13591" width="20" style="8" customWidth="1"/>
    <col min="13592" max="13592" width="1" style="8" customWidth="1"/>
    <col min="13593" max="13593" width="3.296875" style="8" customWidth="1"/>
    <col min="13594" max="13835" width="8.796875" style="8"/>
    <col min="13836" max="13836" width="1.296875" style="8" customWidth="1"/>
    <col min="13837" max="13837" width="4.69921875" style="8" customWidth="1"/>
    <col min="13838" max="13838" width="4" style="8" customWidth="1"/>
    <col min="13839" max="13839" width="8.796875" style="8" customWidth="1"/>
    <col min="13840" max="13844" width="11.796875" style="8" customWidth="1"/>
    <col min="13845" max="13845" width="16.19921875" style="8" customWidth="1"/>
    <col min="13846" max="13846" width="1.796875" style="8" customWidth="1"/>
    <col min="13847" max="13847" width="20" style="8" customWidth="1"/>
    <col min="13848" max="13848" width="1" style="8" customWidth="1"/>
    <col min="13849" max="13849" width="3.296875" style="8" customWidth="1"/>
    <col min="13850" max="14091" width="8.796875" style="8"/>
    <col min="14092" max="14092" width="1.296875" style="8" customWidth="1"/>
    <col min="14093" max="14093" width="4.69921875" style="8" customWidth="1"/>
    <col min="14094" max="14094" width="4" style="8" customWidth="1"/>
    <col min="14095" max="14095" width="8.796875" style="8" customWidth="1"/>
    <col min="14096" max="14100" width="11.796875" style="8" customWidth="1"/>
    <col min="14101" max="14101" width="16.19921875" style="8" customWidth="1"/>
    <col min="14102" max="14102" width="1.796875" style="8" customWidth="1"/>
    <col min="14103" max="14103" width="20" style="8" customWidth="1"/>
    <col min="14104" max="14104" width="1" style="8" customWidth="1"/>
    <col min="14105" max="14105" width="3.296875" style="8" customWidth="1"/>
    <col min="14106" max="14347" width="8.796875" style="8"/>
    <col min="14348" max="14348" width="1.296875" style="8" customWidth="1"/>
    <col min="14349" max="14349" width="4.69921875" style="8" customWidth="1"/>
    <col min="14350" max="14350" width="4" style="8" customWidth="1"/>
    <col min="14351" max="14351" width="8.796875" style="8" customWidth="1"/>
    <col min="14352" max="14356" width="11.796875" style="8" customWidth="1"/>
    <col min="14357" max="14357" width="16.19921875" style="8" customWidth="1"/>
    <col min="14358" max="14358" width="1.796875" style="8" customWidth="1"/>
    <col min="14359" max="14359" width="20" style="8" customWidth="1"/>
    <col min="14360" max="14360" width="1" style="8" customWidth="1"/>
    <col min="14361" max="14361" width="3.296875" style="8" customWidth="1"/>
    <col min="14362" max="14603" width="8.796875" style="8"/>
    <col min="14604" max="14604" width="1.296875" style="8" customWidth="1"/>
    <col min="14605" max="14605" width="4.69921875" style="8" customWidth="1"/>
    <col min="14606" max="14606" width="4" style="8" customWidth="1"/>
    <col min="14607" max="14607" width="8.796875" style="8" customWidth="1"/>
    <col min="14608" max="14612" width="11.796875" style="8" customWidth="1"/>
    <col min="14613" max="14613" width="16.19921875" style="8" customWidth="1"/>
    <col min="14614" max="14614" width="1.796875" style="8" customWidth="1"/>
    <col min="14615" max="14615" width="20" style="8" customWidth="1"/>
    <col min="14616" max="14616" width="1" style="8" customWidth="1"/>
    <col min="14617" max="14617" width="3.296875" style="8" customWidth="1"/>
    <col min="14618" max="14859" width="8.796875" style="8"/>
    <col min="14860" max="14860" width="1.296875" style="8" customWidth="1"/>
    <col min="14861" max="14861" width="4.69921875" style="8" customWidth="1"/>
    <col min="14862" max="14862" width="4" style="8" customWidth="1"/>
    <col min="14863" max="14863" width="8.796875" style="8" customWidth="1"/>
    <col min="14864" max="14868" width="11.796875" style="8" customWidth="1"/>
    <col min="14869" max="14869" width="16.19921875" style="8" customWidth="1"/>
    <col min="14870" max="14870" width="1.796875" style="8" customWidth="1"/>
    <col min="14871" max="14871" width="20" style="8" customWidth="1"/>
    <col min="14872" max="14872" width="1" style="8" customWidth="1"/>
    <col min="14873" max="14873" width="3.296875" style="8" customWidth="1"/>
    <col min="14874" max="15115" width="8.796875" style="8"/>
    <col min="15116" max="15116" width="1.296875" style="8" customWidth="1"/>
    <col min="15117" max="15117" width="4.69921875" style="8" customWidth="1"/>
    <col min="15118" max="15118" width="4" style="8" customWidth="1"/>
    <col min="15119" max="15119" width="8.796875" style="8" customWidth="1"/>
    <col min="15120" max="15124" width="11.796875" style="8" customWidth="1"/>
    <col min="15125" max="15125" width="16.19921875" style="8" customWidth="1"/>
    <col min="15126" max="15126" width="1.796875" style="8" customWidth="1"/>
    <col min="15127" max="15127" width="20" style="8" customWidth="1"/>
    <col min="15128" max="15128" width="1" style="8" customWidth="1"/>
    <col min="15129" max="15129" width="3.296875" style="8" customWidth="1"/>
    <col min="15130" max="15371" width="8.796875" style="8"/>
    <col min="15372" max="15372" width="1.296875" style="8" customWidth="1"/>
    <col min="15373" max="15373" width="4.69921875" style="8" customWidth="1"/>
    <col min="15374" max="15374" width="4" style="8" customWidth="1"/>
    <col min="15375" max="15375" width="8.796875" style="8" customWidth="1"/>
    <col min="15376" max="15380" width="11.796875" style="8" customWidth="1"/>
    <col min="15381" max="15381" width="16.19921875" style="8" customWidth="1"/>
    <col min="15382" max="15382" width="1.796875" style="8" customWidth="1"/>
    <col min="15383" max="15383" width="20" style="8" customWidth="1"/>
    <col min="15384" max="15384" width="1" style="8" customWidth="1"/>
    <col min="15385" max="15385" width="3.296875" style="8" customWidth="1"/>
    <col min="15386" max="15627" width="8.796875" style="8"/>
    <col min="15628" max="15628" width="1.296875" style="8" customWidth="1"/>
    <col min="15629" max="15629" width="4.69921875" style="8" customWidth="1"/>
    <col min="15630" max="15630" width="4" style="8" customWidth="1"/>
    <col min="15631" max="15631" width="8.796875" style="8" customWidth="1"/>
    <col min="15632" max="15636" width="11.796875" style="8" customWidth="1"/>
    <col min="15637" max="15637" width="16.19921875" style="8" customWidth="1"/>
    <col min="15638" max="15638" width="1.796875" style="8" customWidth="1"/>
    <col min="15639" max="15639" width="20" style="8" customWidth="1"/>
    <col min="15640" max="15640" width="1" style="8" customWidth="1"/>
    <col min="15641" max="15641" width="3.296875" style="8" customWidth="1"/>
    <col min="15642" max="15883" width="8.796875" style="8"/>
    <col min="15884" max="15884" width="1.296875" style="8" customWidth="1"/>
    <col min="15885" max="15885" width="4.69921875" style="8" customWidth="1"/>
    <col min="15886" max="15886" width="4" style="8" customWidth="1"/>
    <col min="15887" max="15887" width="8.796875" style="8" customWidth="1"/>
    <col min="15888" max="15892" width="11.796875" style="8" customWidth="1"/>
    <col min="15893" max="15893" width="16.19921875" style="8" customWidth="1"/>
    <col min="15894" max="15894" width="1.796875" style="8" customWidth="1"/>
    <col min="15895" max="15895" width="20" style="8" customWidth="1"/>
    <col min="15896" max="15896" width="1" style="8" customWidth="1"/>
    <col min="15897" max="15897" width="3.296875" style="8" customWidth="1"/>
    <col min="15898" max="16139" width="8.796875" style="8"/>
    <col min="16140" max="16140" width="1.296875" style="8" customWidth="1"/>
    <col min="16141" max="16141" width="4.69921875" style="8" customWidth="1"/>
    <col min="16142" max="16142" width="4" style="8" customWidth="1"/>
    <col min="16143" max="16143" width="8.796875" style="8" customWidth="1"/>
    <col min="16144" max="16148" width="11.796875" style="8" customWidth="1"/>
    <col min="16149" max="16149" width="16.19921875" style="8" customWidth="1"/>
    <col min="16150" max="16150" width="1.796875" style="8" customWidth="1"/>
    <col min="16151" max="16151" width="20" style="8" customWidth="1"/>
    <col min="16152" max="16152" width="1" style="8" customWidth="1"/>
    <col min="16153" max="16153" width="3.296875" style="8" customWidth="1"/>
    <col min="16154" max="16382" width="8.796875" style="8"/>
    <col min="16383" max="16384" width="7.296875" style="8" customWidth="1"/>
  </cols>
  <sheetData>
    <row r="1" spans="1:39" s="1" customFormat="1" ht="21" customHeight="1" x14ac:dyDescent="0.6">
      <c r="B1" s="1" t="s">
        <v>0</v>
      </c>
      <c r="C1" s="2">
        <v>1.9</v>
      </c>
      <c r="D1" s="1" t="s">
        <v>1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s="4" customFormat="1" ht="21" customHeight="1" x14ac:dyDescent="0.6">
      <c r="B2" s="1" t="s">
        <v>2</v>
      </c>
      <c r="C2" s="2">
        <v>1.9</v>
      </c>
      <c r="D2" s="5" t="s">
        <v>3</v>
      </c>
      <c r="E2" s="5"/>
      <c r="F2" s="5"/>
      <c r="G2" s="5"/>
      <c r="H2" s="5"/>
      <c r="I2" s="5"/>
      <c r="J2" s="5"/>
      <c r="K2" s="6"/>
      <c r="L2" s="6"/>
      <c r="M2" s="6"/>
      <c r="N2" s="6"/>
      <c r="O2" s="5"/>
      <c r="P2" s="5"/>
      <c r="Q2" s="6"/>
      <c r="R2" s="6"/>
      <c r="S2" s="6"/>
      <c r="T2" s="6"/>
      <c r="U2" s="6"/>
      <c r="V2" s="6"/>
      <c r="W2" s="6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39" ht="6.75" customHeight="1" x14ac:dyDescent="0.6">
      <c r="V3" s="9"/>
      <c r="W3" s="9"/>
    </row>
    <row r="4" spans="1:39" s="18" customFormat="1" ht="21.75" customHeight="1" x14ac:dyDescent="0.6">
      <c r="A4" s="11" t="s">
        <v>4</v>
      </c>
      <c r="B4" s="11"/>
      <c r="C4" s="11"/>
      <c r="D4" s="11"/>
      <c r="E4" s="12"/>
      <c r="F4" s="13"/>
      <c r="G4" s="12"/>
      <c r="H4" s="13"/>
      <c r="I4" s="12"/>
      <c r="J4" s="13"/>
      <c r="K4" s="12"/>
      <c r="L4" s="13"/>
      <c r="M4" s="12"/>
      <c r="N4" s="13"/>
      <c r="O4" s="12"/>
      <c r="P4" s="13"/>
      <c r="Q4" s="14" t="s">
        <v>5</v>
      </c>
      <c r="R4" s="15"/>
      <c r="S4" s="15"/>
      <c r="T4" s="15"/>
      <c r="U4" s="16"/>
      <c r="V4" s="17" t="s">
        <v>6</v>
      </c>
      <c r="W4" s="11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39" s="18" customFormat="1" ht="21.75" customHeight="1" x14ac:dyDescent="0.6">
      <c r="A5" s="20"/>
      <c r="B5" s="20"/>
      <c r="C5" s="20"/>
      <c r="D5" s="20"/>
      <c r="E5" s="21">
        <v>2556</v>
      </c>
      <c r="F5" s="22"/>
      <c r="G5" s="21">
        <v>2558</v>
      </c>
      <c r="H5" s="22"/>
      <c r="I5" s="21">
        <v>2559</v>
      </c>
      <c r="J5" s="22"/>
      <c r="K5" s="21">
        <v>2560</v>
      </c>
      <c r="L5" s="22"/>
      <c r="M5" s="21">
        <v>2561</v>
      </c>
      <c r="N5" s="22"/>
      <c r="O5" s="21">
        <v>2562</v>
      </c>
      <c r="P5" s="22"/>
      <c r="Q5" s="23" t="s">
        <v>7</v>
      </c>
      <c r="R5" s="24"/>
      <c r="S5" s="24"/>
      <c r="T5" s="24"/>
      <c r="U5" s="25"/>
      <c r="V5" s="26"/>
      <c r="W5" s="20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 s="18" customFormat="1" ht="21.75" customHeight="1" x14ac:dyDescent="0.6">
      <c r="A6" s="27"/>
      <c r="B6" s="27"/>
      <c r="C6" s="27"/>
      <c r="D6" s="27"/>
      <c r="E6" s="28" t="s">
        <v>8</v>
      </c>
      <c r="F6" s="29"/>
      <c r="G6" s="28" t="s">
        <v>9</v>
      </c>
      <c r="H6" s="29"/>
      <c r="I6" s="28" t="s">
        <v>10</v>
      </c>
      <c r="J6" s="29"/>
      <c r="K6" s="28" t="s">
        <v>11</v>
      </c>
      <c r="L6" s="29"/>
      <c r="M6" s="28" t="s">
        <v>12</v>
      </c>
      <c r="N6" s="29"/>
      <c r="O6" s="30" t="s">
        <v>13</v>
      </c>
      <c r="P6" s="31"/>
      <c r="Q6" s="32" t="s">
        <v>14</v>
      </c>
      <c r="R6" s="32" t="s">
        <v>15</v>
      </c>
      <c r="S6" s="32" t="s">
        <v>16</v>
      </c>
      <c r="T6" s="32" t="s">
        <v>17</v>
      </c>
      <c r="U6" s="33" t="s">
        <v>18</v>
      </c>
      <c r="V6" s="34"/>
      <c r="W6" s="27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s="43" customFormat="1" ht="27.75" customHeight="1" x14ac:dyDescent="0.6">
      <c r="A7" s="35" t="s">
        <v>19</v>
      </c>
      <c r="B7" s="35"/>
      <c r="C7" s="35"/>
      <c r="D7" s="35"/>
      <c r="E7" s="36">
        <v>213357</v>
      </c>
      <c r="F7" s="37"/>
      <c r="G7" s="36">
        <v>222738</v>
      </c>
      <c r="H7" s="37"/>
      <c r="I7" s="36">
        <v>226913</v>
      </c>
      <c r="J7" s="37"/>
      <c r="K7" s="36">
        <v>231087</v>
      </c>
      <c r="L7" s="37"/>
      <c r="M7" s="36">
        <v>235252</v>
      </c>
      <c r="N7" s="37"/>
      <c r="O7" s="38">
        <v>239184</v>
      </c>
      <c r="P7" s="39"/>
      <c r="Q7" s="40">
        <v>2.15</v>
      </c>
      <c r="R7" s="40">
        <v>1.87</v>
      </c>
      <c r="S7" s="41">
        <v>1.84</v>
      </c>
      <c r="T7" s="40">
        <v>1.8</v>
      </c>
      <c r="U7" s="42">
        <v>1.67</v>
      </c>
      <c r="V7" s="35" t="s">
        <v>20</v>
      </c>
      <c r="W7" s="35"/>
      <c r="Z7" s="44">
        <f>((M7-K7)/K7)*100</f>
        <v>1.8023514953242719</v>
      </c>
      <c r="AA7" s="10">
        <v>213357</v>
      </c>
      <c r="AB7" s="10">
        <v>217945</v>
      </c>
      <c r="AC7" s="10">
        <v>222738</v>
      </c>
      <c r="AD7" s="10">
        <v>226913</v>
      </c>
      <c r="AE7" s="10">
        <v>231087</v>
      </c>
      <c r="AF7" s="10">
        <v>2.15</v>
      </c>
      <c r="AG7" s="10">
        <v>2.2000000000000002</v>
      </c>
      <c r="AH7" s="10">
        <v>1.87</v>
      </c>
      <c r="AI7" s="10">
        <v>1.84</v>
      </c>
      <c r="AJ7" s="45"/>
      <c r="AK7" s="45"/>
      <c r="AL7" s="45"/>
      <c r="AM7" s="45"/>
    </row>
    <row r="8" spans="1:39" s="43" customFormat="1" ht="24" customHeight="1" x14ac:dyDescent="0.6">
      <c r="A8" s="46" t="s">
        <v>21</v>
      </c>
      <c r="B8" s="46"/>
      <c r="C8" s="18"/>
      <c r="D8" s="18"/>
      <c r="E8" s="47">
        <v>61315</v>
      </c>
      <c r="F8" s="48"/>
      <c r="G8" s="47">
        <v>64698</v>
      </c>
      <c r="H8" s="48"/>
      <c r="I8" s="47">
        <v>66167</v>
      </c>
      <c r="J8" s="48"/>
      <c r="K8" s="47">
        <v>67590</v>
      </c>
      <c r="L8" s="48"/>
      <c r="M8" s="47">
        <v>69020</v>
      </c>
      <c r="N8" s="48"/>
      <c r="O8" s="49">
        <v>70450</v>
      </c>
      <c r="P8" s="48"/>
      <c r="Q8" s="50">
        <v>2.48</v>
      </c>
      <c r="R8" s="50">
        <v>2.27</v>
      </c>
      <c r="S8" s="51">
        <v>2.15</v>
      </c>
      <c r="T8" s="50">
        <v>2.12</v>
      </c>
      <c r="U8" s="52">
        <v>2.0699999999999998</v>
      </c>
      <c r="V8" s="53" t="s">
        <v>22</v>
      </c>
      <c r="W8" s="18"/>
      <c r="Z8" s="44">
        <f t="shared" ref="Z8:Z17" si="0">((M8-K8)/K8)*100</f>
        <v>2.1156975884006508</v>
      </c>
      <c r="AA8" s="10">
        <v>61315</v>
      </c>
      <c r="AB8" s="10">
        <v>62834</v>
      </c>
      <c r="AC8" s="10">
        <v>64698</v>
      </c>
      <c r="AD8" s="10">
        <v>66167</v>
      </c>
      <c r="AE8" s="10">
        <v>67590</v>
      </c>
      <c r="AF8" s="10">
        <v>2.48</v>
      </c>
      <c r="AG8" s="10">
        <v>2.97</v>
      </c>
      <c r="AH8" s="10">
        <v>2.27</v>
      </c>
      <c r="AI8" s="10">
        <v>2.15</v>
      </c>
      <c r="AJ8" s="45"/>
      <c r="AK8" s="45"/>
      <c r="AL8" s="45"/>
      <c r="AM8" s="45"/>
    </row>
    <row r="9" spans="1:39" s="53" customFormat="1" ht="24" customHeight="1" x14ac:dyDescent="0.6">
      <c r="A9" s="46" t="s">
        <v>23</v>
      </c>
      <c r="C9" s="18"/>
      <c r="D9" s="18"/>
      <c r="E9" s="47">
        <v>20996</v>
      </c>
      <c r="F9" s="48"/>
      <c r="G9" s="47">
        <v>21665</v>
      </c>
      <c r="H9" s="48"/>
      <c r="I9" s="47">
        <v>21931</v>
      </c>
      <c r="J9" s="48"/>
      <c r="K9" s="47">
        <v>22228</v>
      </c>
      <c r="L9" s="48"/>
      <c r="M9" s="47">
        <v>22538</v>
      </c>
      <c r="N9" s="48"/>
      <c r="O9" s="49">
        <v>22830</v>
      </c>
      <c r="P9" s="48"/>
      <c r="Q9" s="50">
        <v>1.73</v>
      </c>
      <c r="R9" s="50">
        <v>1.23</v>
      </c>
      <c r="S9" s="51">
        <v>1.35</v>
      </c>
      <c r="T9" s="50">
        <v>1.39</v>
      </c>
      <c r="U9" s="52">
        <v>1.3</v>
      </c>
      <c r="V9" s="53" t="s">
        <v>24</v>
      </c>
      <c r="W9" s="18"/>
      <c r="Z9" s="44">
        <f t="shared" si="0"/>
        <v>1.3946373942774879</v>
      </c>
      <c r="AA9" s="10">
        <v>20996</v>
      </c>
      <c r="AB9" s="10">
        <v>21360</v>
      </c>
      <c r="AC9" s="10">
        <v>21665</v>
      </c>
      <c r="AD9" s="10">
        <v>21931</v>
      </c>
      <c r="AE9" s="10">
        <v>22228</v>
      </c>
      <c r="AF9" s="10">
        <v>1.73</v>
      </c>
      <c r="AG9" s="10">
        <v>1.43</v>
      </c>
      <c r="AH9" s="10">
        <v>1.23</v>
      </c>
      <c r="AI9" s="10">
        <v>1.35</v>
      </c>
      <c r="AJ9" s="54"/>
      <c r="AK9" s="54"/>
      <c r="AL9" s="54"/>
      <c r="AM9" s="54"/>
    </row>
    <row r="10" spans="1:39" s="53" customFormat="1" ht="24" customHeight="1" x14ac:dyDescent="0.6">
      <c r="A10" s="46" t="s">
        <v>25</v>
      </c>
      <c r="C10" s="18"/>
      <c r="D10" s="18"/>
      <c r="E10" s="47">
        <v>25513</v>
      </c>
      <c r="F10" s="48"/>
      <c r="G10" s="47">
        <v>26404</v>
      </c>
      <c r="H10" s="48"/>
      <c r="I10" s="47">
        <v>26832</v>
      </c>
      <c r="J10" s="48"/>
      <c r="K10" s="47">
        <v>27357</v>
      </c>
      <c r="L10" s="48"/>
      <c r="M10" s="47">
        <v>27729</v>
      </c>
      <c r="N10" s="48"/>
      <c r="O10" s="49">
        <v>28181</v>
      </c>
      <c r="P10" s="48"/>
      <c r="Q10" s="50">
        <v>1.53</v>
      </c>
      <c r="R10" s="50">
        <v>1.62</v>
      </c>
      <c r="S10" s="51">
        <v>1.96</v>
      </c>
      <c r="T10" s="50">
        <v>1.36</v>
      </c>
      <c r="U10" s="52">
        <v>1.63</v>
      </c>
      <c r="V10" s="53" t="s">
        <v>26</v>
      </c>
      <c r="W10" s="18"/>
      <c r="Z10" s="44">
        <f t="shared" si="0"/>
        <v>1.3597982234894177</v>
      </c>
      <c r="AA10" s="10">
        <v>25513</v>
      </c>
      <c r="AB10" s="10">
        <v>25904</v>
      </c>
      <c r="AC10" s="10">
        <v>26404</v>
      </c>
      <c r="AD10" s="10">
        <v>26832</v>
      </c>
      <c r="AE10" s="10">
        <v>27357</v>
      </c>
      <c r="AF10" s="10">
        <v>1.53</v>
      </c>
      <c r="AG10" s="10">
        <v>1.93</v>
      </c>
      <c r="AH10" s="10">
        <v>1.62</v>
      </c>
      <c r="AI10" s="10">
        <v>1.96</v>
      </c>
      <c r="AJ10" s="54"/>
      <c r="AK10" s="54"/>
      <c r="AL10" s="54"/>
      <c r="AM10" s="54"/>
    </row>
    <row r="11" spans="1:39" s="53" customFormat="1" ht="24" customHeight="1" x14ac:dyDescent="0.6">
      <c r="A11" s="46" t="s">
        <v>27</v>
      </c>
      <c r="C11" s="18"/>
      <c r="D11" s="18"/>
      <c r="E11" s="47">
        <v>15665</v>
      </c>
      <c r="F11" s="48"/>
      <c r="G11" s="47">
        <v>16632</v>
      </c>
      <c r="H11" s="48"/>
      <c r="I11" s="47">
        <v>17004</v>
      </c>
      <c r="J11" s="48"/>
      <c r="K11" s="47">
        <v>17529</v>
      </c>
      <c r="L11" s="48"/>
      <c r="M11" s="47">
        <v>17967</v>
      </c>
      <c r="N11" s="48"/>
      <c r="O11" s="49">
        <v>18279</v>
      </c>
      <c r="P11" s="48"/>
      <c r="Q11" s="50">
        <v>3.55</v>
      </c>
      <c r="R11" s="50">
        <v>2.2400000000000002</v>
      </c>
      <c r="S11" s="51">
        <v>3.09</v>
      </c>
      <c r="T11" s="50">
        <v>2.5</v>
      </c>
      <c r="U11" s="52">
        <v>1.74</v>
      </c>
      <c r="V11" s="53" t="s">
        <v>28</v>
      </c>
      <c r="W11" s="18"/>
      <c r="Z11" s="44">
        <f t="shared" si="0"/>
        <v>2.498716412801643</v>
      </c>
      <c r="AA11" s="10">
        <v>15665</v>
      </c>
      <c r="AB11" s="10">
        <v>16221</v>
      </c>
      <c r="AC11" s="10">
        <v>16632</v>
      </c>
      <c r="AD11" s="10">
        <v>17004</v>
      </c>
      <c r="AE11" s="10">
        <v>17529</v>
      </c>
      <c r="AF11" s="10">
        <v>3.55</v>
      </c>
      <c r="AG11" s="10">
        <v>2.5299999999999998</v>
      </c>
      <c r="AH11" s="10">
        <v>2.2400000000000002</v>
      </c>
      <c r="AI11" s="10">
        <v>3.09</v>
      </c>
      <c r="AJ11" s="54"/>
      <c r="AK11" s="54"/>
      <c r="AL11" s="54"/>
      <c r="AM11" s="54"/>
    </row>
    <row r="12" spans="1:39" s="53" customFormat="1" ht="24" customHeight="1" x14ac:dyDescent="0.6">
      <c r="A12" s="46" t="s">
        <v>29</v>
      </c>
      <c r="C12" s="18"/>
      <c r="D12" s="18"/>
      <c r="E12" s="47">
        <v>12389</v>
      </c>
      <c r="F12" s="48"/>
      <c r="G12" s="47">
        <v>12881</v>
      </c>
      <c r="H12" s="48"/>
      <c r="I12" s="47">
        <v>13213</v>
      </c>
      <c r="J12" s="48"/>
      <c r="K12" s="47">
        <v>13444</v>
      </c>
      <c r="L12" s="48"/>
      <c r="M12" s="47">
        <v>13738</v>
      </c>
      <c r="N12" s="48"/>
      <c r="O12" s="49">
        <v>13979</v>
      </c>
      <c r="P12" s="48"/>
      <c r="Q12" s="50">
        <v>1.89</v>
      </c>
      <c r="R12" s="50">
        <v>2.58</v>
      </c>
      <c r="S12" s="51">
        <v>1.75</v>
      </c>
      <c r="T12" s="50">
        <v>2.19</v>
      </c>
      <c r="U12" s="52">
        <v>1.75</v>
      </c>
      <c r="V12" s="53" t="s">
        <v>30</v>
      </c>
      <c r="W12" s="18"/>
      <c r="Z12" s="44">
        <f t="shared" si="0"/>
        <v>2.1868491520380839</v>
      </c>
      <c r="AA12" s="10">
        <v>12389</v>
      </c>
      <c r="AB12" s="10">
        <v>12623</v>
      </c>
      <c r="AC12" s="10">
        <v>12881</v>
      </c>
      <c r="AD12" s="10">
        <v>13213</v>
      </c>
      <c r="AE12" s="10">
        <v>13444</v>
      </c>
      <c r="AF12" s="10">
        <v>1.89</v>
      </c>
      <c r="AG12" s="10">
        <v>2.04</v>
      </c>
      <c r="AH12" s="10">
        <v>2.58</v>
      </c>
      <c r="AI12" s="10">
        <v>1.75</v>
      </c>
      <c r="AJ12" s="54"/>
      <c r="AK12" s="54"/>
      <c r="AL12" s="54"/>
      <c r="AM12" s="54"/>
    </row>
    <row r="13" spans="1:39" s="53" customFormat="1" ht="24" customHeight="1" x14ac:dyDescent="0.6">
      <c r="A13" s="46" t="s">
        <v>31</v>
      </c>
      <c r="C13" s="18"/>
      <c r="D13" s="18"/>
      <c r="E13" s="47">
        <v>10894</v>
      </c>
      <c r="F13" s="48"/>
      <c r="G13" s="47">
        <v>11157</v>
      </c>
      <c r="H13" s="48"/>
      <c r="I13" s="47">
        <v>11291</v>
      </c>
      <c r="J13" s="48"/>
      <c r="K13" s="47">
        <v>11424</v>
      </c>
      <c r="L13" s="48"/>
      <c r="M13" s="47">
        <v>11556</v>
      </c>
      <c r="N13" s="48"/>
      <c r="O13" s="49">
        <v>11665</v>
      </c>
      <c r="P13" s="48"/>
      <c r="Q13" s="50">
        <v>1.03</v>
      </c>
      <c r="R13" s="50">
        <v>1.2</v>
      </c>
      <c r="S13" s="51">
        <v>1.18</v>
      </c>
      <c r="T13" s="50">
        <v>1.1599999999999999</v>
      </c>
      <c r="U13" s="52">
        <v>0.94</v>
      </c>
      <c r="V13" s="53" t="s">
        <v>32</v>
      </c>
      <c r="W13" s="18"/>
      <c r="Z13" s="44">
        <f t="shared" si="0"/>
        <v>1.1554621848739497</v>
      </c>
      <c r="AA13" s="10">
        <v>10894</v>
      </c>
      <c r="AB13" s="10">
        <v>11006</v>
      </c>
      <c r="AC13" s="10">
        <v>11157</v>
      </c>
      <c r="AD13" s="10">
        <v>11291</v>
      </c>
      <c r="AE13" s="10">
        <v>11424</v>
      </c>
      <c r="AF13" s="10">
        <v>1.03</v>
      </c>
      <c r="AG13" s="10">
        <v>1.37</v>
      </c>
      <c r="AH13" s="10">
        <v>1.2</v>
      </c>
      <c r="AI13" s="10">
        <v>1.18</v>
      </c>
      <c r="AJ13" s="54"/>
      <c r="AK13" s="54"/>
      <c r="AL13" s="54"/>
      <c r="AM13" s="54"/>
    </row>
    <row r="14" spans="1:39" s="53" customFormat="1" ht="24" customHeight="1" x14ac:dyDescent="0.6">
      <c r="A14" s="46" t="s">
        <v>33</v>
      </c>
      <c r="C14" s="18"/>
      <c r="D14" s="18"/>
      <c r="E14" s="47">
        <v>24384</v>
      </c>
      <c r="F14" s="48"/>
      <c r="G14" s="47">
        <v>25414</v>
      </c>
      <c r="H14" s="48"/>
      <c r="I14" s="47">
        <v>25877</v>
      </c>
      <c r="J14" s="48"/>
      <c r="K14" s="47">
        <v>26226</v>
      </c>
      <c r="L14" s="48"/>
      <c r="M14" s="47">
        <v>26604</v>
      </c>
      <c r="N14" s="48"/>
      <c r="O14" s="49">
        <v>26900</v>
      </c>
      <c r="P14" s="48"/>
      <c r="Q14" s="50">
        <v>2.11</v>
      </c>
      <c r="R14" s="50">
        <v>1.82</v>
      </c>
      <c r="S14" s="51">
        <v>1.35</v>
      </c>
      <c r="T14" s="50">
        <v>1.44</v>
      </c>
      <c r="U14" s="52">
        <v>1.1100000000000001</v>
      </c>
      <c r="V14" s="53" t="s">
        <v>34</v>
      </c>
      <c r="W14" s="18"/>
      <c r="Z14" s="44">
        <f t="shared" si="0"/>
        <v>1.4413177762525737</v>
      </c>
      <c r="AA14" s="10">
        <v>24384</v>
      </c>
      <c r="AB14" s="10">
        <v>24899</v>
      </c>
      <c r="AC14" s="10">
        <v>25414</v>
      </c>
      <c r="AD14" s="10">
        <v>25877</v>
      </c>
      <c r="AE14" s="10">
        <v>26226</v>
      </c>
      <c r="AF14" s="10">
        <v>2.11</v>
      </c>
      <c r="AG14" s="10">
        <v>2.0699999999999998</v>
      </c>
      <c r="AH14" s="10">
        <v>1.82</v>
      </c>
      <c r="AI14" s="10">
        <v>1.35</v>
      </c>
      <c r="AJ14" s="54"/>
      <c r="AK14" s="54"/>
      <c r="AL14" s="54"/>
      <c r="AM14" s="54"/>
    </row>
    <row r="15" spans="1:39" s="53" customFormat="1" ht="24" customHeight="1" x14ac:dyDescent="0.6">
      <c r="A15" s="46" t="s">
        <v>35</v>
      </c>
      <c r="E15" s="47">
        <v>18060</v>
      </c>
      <c r="F15" s="48"/>
      <c r="G15" s="47">
        <v>18872</v>
      </c>
      <c r="H15" s="48"/>
      <c r="I15" s="47">
        <v>19168</v>
      </c>
      <c r="J15" s="48"/>
      <c r="K15" s="47">
        <v>19457</v>
      </c>
      <c r="L15" s="48"/>
      <c r="M15" s="47">
        <v>19840</v>
      </c>
      <c r="N15" s="48"/>
      <c r="O15" s="49">
        <v>20214</v>
      </c>
      <c r="P15" s="48"/>
      <c r="Q15" s="50">
        <v>2.4</v>
      </c>
      <c r="R15" s="50">
        <v>1.57</v>
      </c>
      <c r="S15" s="51">
        <v>1.51</v>
      </c>
      <c r="T15" s="50">
        <v>1.97</v>
      </c>
      <c r="U15" s="52">
        <v>1.89</v>
      </c>
      <c r="V15" s="53" t="s">
        <v>36</v>
      </c>
      <c r="Z15" s="44">
        <f t="shared" si="0"/>
        <v>1.9684432337976048</v>
      </c>
      <c r="AA15" s="10">
        <v>18060</v>
      </c>
      <c r="AB15" s="10">
        <v>18494</v>
      </c>
      <c r="AC15" s="10">
        <v>18872</v>
      </c>
      <c r="AD15" s="10">
        <v>19168</v>
      </c>
      <c r="AE15" s="10">
        <v>19457</v>
      </c>
      <c r="AF15" s="10">
        <v>2.4</v>
      </c>
      <c r="AG15" s="10">
        <v>2.04</v>
      </c>
      <c r="AH15" s="10">
        <v>1.57</v>
      </c>
      <c r="AI15" s="10">
        <v>1.51</v>
      </c>
      <c r="AJ15" s="54"/>
      <c r="AK15" s="54"/>
      <c r="AL15" s="54"/>
      <c r="AM15" s="54"/>
    </row>
    <row r="16" spans="1:39" s="43" customFormat="1" ht="24" customHeight="1" x14ac:dyDescent="0.6">
      <c r="A16" s="46" t="s">
        <v>37</v>
      </c>
      <c r="B16" s="53"/>
      <c r="E16" s="47">
        <v>12467</v>
      </c>
      <c r="F16" s="48"/>
      <c r="G16" s="47">
        <v>12874</v>
      </c>
      <c r="H16" s="48"/>
      <c r="I16" s="47">
        <v>13070</v>
      </c>
      <c r="J16" s="48"/>
      <c r="K16" s="47">
        <v>13247</v>
      </c>
      <c r="L16" s="48"/>
      <c r="M16" s="47">
        <v>13476</v>
      </c>
      <c r="N16" s="48"/>
      <c r="O16" s="49">
        <v>13662</v>
      </c>
      <c r="P16" s="48"/>
      <c r="Q16" s="50">
        <v>1.66</v>
      </c>
      <c r="R16" s="50">
        <v>1.52</v>
      </c>
      <c r="S16" s="51">
        <v>1.35</v>
      </c>
      <c r="T16" s="50">
        <v>1.73</v>
      </c>
      <c r="U16" s="52">
        <v>1.38</v>
      </c>
      <c r="V16" s="53" t="s">
        <v>38</v>
      </c>
      <c r="Z16" s="44">
        <f t="shared" si="0"/>
        <v>1.7286932890465765</v>
      </c>
      <c r="AA16" s="10">
        <v>12467</v>
      </c>
      <c r="AB16" s="10">
        <v>12674</v>
      </c>
      <c r="AC16" s="10">
        <v>12874</v>
      </c>
      <c r="AD16" s="10">
        <v>13070</v>
      </c>
      <c r="AE16" s="10">
        <v>13247</v>
      </c>
      <c r="AF16" s="10">
        <v>1.66</v>
      </c>
      <c r="AG16" s="10">
        <v>1.58</v>
      </c>
      <c r="AH16" s="10">
        <v>1.52</v>
      </c>
      <c r="AI16" s="10">
        <v>1.35</v>
      </c>
      <c r="AJ16" s="45"/>
      <c r="AK16" s="45"/>
      <c r="AL16" s="45"/>
      <c r="AM16" s="45"/>
    </row>
    <row r="17" spans="1:39" s="53" customFormat="1" ht="24" customHeight="1" x14ac:dyDescent="0.6">
      <c r="A17" s="46" t="s">
        <v>39</v>
      </c>
      <c r="E17" s="47">
        <v>11674</v>
      </c>
      <c r="F17" s="48"/>
      <c r="G17" s="47">
        <v>12141</v>
      </c>
      <c r="H17" s="48"/>
      <c r="I17" s="47">
        <v>12360</v>
      </c>
      <c r="J17" s="48"/>
      <c r="K17" s="47">
        <v>12585</v>
      </c>
      <c r="L17" s="48"/>
      <c r="M17" s="47">
        <v>12784</v>
      </c>
      <c r="N17" s="48"/>
      <c r="O17" s="49">
        <v>13024</v>
      </c>
      <c r="P17" s="48"/>
      <c r="Q17" s="50">
        <v>2.19</v>
      </c>
      <c r="R17" s="50">
        <v>1.8</v>
      </c>
      <c r="S17" s="51">
        <v>1.82</v>
      </c>
      <c r="T17" s="50">
        <v>1.58</v>
      </c>
      <c r="U17" s="52">
        <v>1.88</v>
      </c>
      <c r="V17" s="53" t="s">
        <v>40</v>
      </c>
      <c r="Z17" s="44">
        <f t="shared" si="0"/>
        <v>1.5812475168851807</v>
      </c>
      <c r="AA17" s="10">
        <v>11674</v>
      </c>
      <c r="AB17" s="10">
        <v>11930</v>
      </c>
      <c r="AC17" s="10">
        <v>12141</v>
      </c>
      <c r="AD17" s="10">
        <v>12360</v>
      </c>
      <c r="AE17" s="10">
        <v>12585</v>
      </c>
      <c r="AF17" s="10">
        <v>2.19</v>
      </c>
      <c r="AG17" s="10">
        <v>1.77</v>
      </c>
      <c r="AH17" s="10">
        <v>1.8</v>
      </c>
      <c r="AI17" s="10">
        <v>1.82</v>
      </c>
      <c r="AJ17" s="54"/>
      <c r="AK17" s="54"/>
      <c r="AL17" s="54"/>
      <c r="AM17" s="54"/>
    </row>
    <row r="18" spans="1:39" s="53" customFormat="1" ht="4.5" customHeight="1" x14ac:dyDescent="0.6">
      <c r="A18" s="55"/>
      <c r="B18" s="55"/>
      <c r="C18" s="56"/>
      <c r="D18" s="56"/>
      <c r="E18" s="57"/>
      <c r="F18" s="58"/>
      <c r="G18" s="57"/>
      <c r="H18" s="58"/>
      <c r="I18" s="57"/>
      <c r="J18" s="58"/>
      <c r="K18" s="57"/>
      <c r="L18" s="58"/>
      <c r="M18" s="57"/>
      <c r="N18" s="58"/>
      <c r="O18" s="57"/>
      <c r="P18" s="58"/>
      <c r="Q18" s="59"/>
      <c r="R18" s="59"/>
      <c r="S18" s="59"/>
      <c r="T18" s="58"/>
      <c r="U18" s="58"/>
      <c r="V18" s="55"/>
      <c r="W18" s="55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</row>
    <row r="19" spans="1:39" s="53" customFormat="1" ht="4.5" customHeight="1" x14ac:dyDescent="0.6">
      <c r="C19" s="18"/>
      <c r="D19" s="18"/>
      <c r="E19" s="18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</row>
    <row r="20" spans="1:39" s="18" customFormat="1" ht="21" customHeight="1" x14ac:dyDescent="0.6">
      <c r="A20" s="18" t="s">
        <v>41</v>
      </c>
      <c r="R20" s="18" t="s">
        <v>42</v>
      </c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 s="60" customFormat="1" ht="99" hidden="1" customHeight="1" x14ac:dyDescent="0.25"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</row>
    <row r="22" spans="1:39" x14ac:dyDescent="0.6">
      <c r="M22" s="62">
        <f>SUM(M8:M17)</f>
        <v>235252</v>
      </c>
    </row>
  </sheetData>
  <mergeCells count="18">
    <mergeCell ref="A7:D7"/>
    <mergeCell ref="V7:W7"/>
    <mergeCell ref="E6:F6"/>
    <mergeCell ref="G6:H6"/>
    <mergeCell ref="I6:J6"/>
    <mergeCell ref="K6:L6"/>
    <mergeCell ref="M6:N6"/>
    <mergeCell ref="O6:P6"/>
    <mergeCell ref="A4:D6"/>
    <mergeCell ref="Q4:U4"/>
    <mergeCell ref="V4:W6"/>
    <mergeCell ref="E5:F5"/>
    <mergeCell ref="G5:H5"/>
    <mergeCell ref="I5:J5"/>
    <mergeCell ref="K5:L5"/>
    <mergeCell ref="M5:N5"/>
    <mergeCell ref="O5:P5"/>
    <mergeCell ref="Q5:U5"/>
  </mergeCells>
  <pageMargins left="0.59055118110236227" right="0.39370078740157483" top="0.78740157480314965" bottom="0.27" header="0.51181102362204722" footer="0.21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   กรม</vt:lpstr>
      <vt:lpstr>'T-1.9   กรม'!Print_Area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2021-02-15T07:09:21Z</cp:lastPrinted>
  <dcterms:created xsi:type="dcterms:W3CDTF">2021-02-15T07:08:27Z</dcterms:created>
  <dcterms:modified xsi:type="dcterms:W3CDTF">2021-02-15T07:09:37Z</dcterms:modified>
</cp:coreProperties>
</file>