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3.ตาราง 3\"/>
    </mc:Choice>
  </mc:AlternateContent>
  <bookViews>
    <workbookView xWindow="-120" yWindow="-120" windowWidth="21840" windowHeight="13140" tabRatio="736"/>
  </bookViews>
  <sheets>
    <sheet name="T-3.9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0" l="1"/>
  <c r="E12" i="10" s="1"/>
  <c r="G12" i="10"/>
  <c r="E13" i="10"/>
  <c r="F13" i="10"/>
  <c r="G13" i="10"/>
  <c r="F14" i="10"/>
  <c r="G14" i="10"/>
  <c r="F15" i="10"/>
  <c r="G15" i="10"/>
  <c r="E15" i="10" s="1"/>
  <c r="F16" i="10"/>
  <c r="E16" i="10" s="1"/>
  <c r="G16" i="10"/>
  <c r="E17" i="10"/>
  <c r="F17" i="10"/>
  <c r="G17" i="10"/>
  <c r="F18" i="10"/>
  <c r="G18" i="10"/>
  <c r="F19" i="10"/>
  <c r="G19" i="10"/>
  <c r="E19" i="10" s="1"/>
  <c r="F20" i="10"/>
  <c r="E20" i="10" s="1"/>
  <c r="G20" i="10"/>
  <c r="F21" i="10"/>
  <c r="E21" i="10" s="1"/>
  <c r="G21" i="10"/>
  <c r="F22" i="10"/>
  <c r="G22" i="10"/>
  <c r="G11" i="10"/>
  <c r="E11" i="10" s="1"/>
  <c r="F11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F10" i="10" l="1"/>
  <c r="E18" i="10"/>
  <c r="G10" i="10"/>
  <c r="E22" i="10"/>
  <c r="E14" i="10"/>
  <c r="E10" i="10" s="1"/>
</calcChain>
</file>

<file path=xl/sharedStrings.xml><?xml version="1.0" encoding="utf-8"?>
<sst xmlns="http://schemas.openxmlformats.org/spreadsheetml/2006/main" count="86" uniqueCount="59">
  <si>
    <t>รวม</t>
  </si>
  <si>
    <t>Total</t>
  </si>
  <si>
    <t>ประถมศึกษา</t>
  </si>
  <si>
    <t>Elementary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</si>
  <si>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</si>
  <si>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</si>
  <si>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</si>
  <si>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</si>
  <si>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</si>
  <si>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</si>
  <si>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</si>
  <si>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>ระดับการศึกษา Level of  education</t>
  </si>
  <si>
    <t>มัธยมศึกษาตอนต้น</t>
  </si>
  <si>
    <t>มัธยมศึกษาตอนปลาย</t>
  </si>
  <si>
    <t>รวมยอด</t>
  </si>
  <si>
    <t>อำเภอ</t>
  </si>
  <si>
    <t>District</t>
  </si>
  <si>
    <t xml:space="preserve">Table </t>
  </si>
  <si>
    <t>Lower secondary</t>
  </si>
  <si>
    <t>Upper secondary</t>
  </si>
  <si>
    <t xml:space="preserve">             Department of Local Administration.</t>
  </si>
  <si>
    <t>กรมส่งเสริมการปกครองส่วนท้องถิ่น</t>
  </si>
  <si>
    <t xml:space="preserve">หมายเหตุ:  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</si>
  <si>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</si>
  <si>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</si>
  <si>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</si>
  <si>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</si>
  <si>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</si>
  <si>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</si>
  <si>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</si>
  <si>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</si>
  <si>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</si>
  <si>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</si>
  <si>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</si>
  <si>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</si>
  <si>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</si>
  <si>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</si>
  <si>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</si>
  <si>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</si>
  <si>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</si>
  <si>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</si>
  <si>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</si>
  <si>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</si>
  <si>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</si>
  <si>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</si>
  <si>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</si>
  <si>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</si>
  <si>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 ที่มา :  </t>
  </si>
  <si>
    <t>สำนักงานเขตพื้นที่การศึกษาประถมศึกษา (พิจิตร) เขต 1,2</t>
  </si>
  <si>
    <t>Source:  Phichit Primary Educational Service Area Office, Area 1,2</t>
  </si>
  <si>
    <t xml:space="preserve">            The Secondary Educational Service Area Office, Area 41</t>
  </si>
  <si>
    <t xml:space="preserve">สำนักงานเขตพื้นที่การศึกษามัธยมศึกษาเขต 41  (พิจิตร กำแพงเพชร) </t>
  </si>
  <si>
    <t xml:space="preserve">            Phichit Provincial Education Office</t>
  </si>
  <si>
    <t>สำนักงานศึกษาธิการจังหวัดพิจิตร</t>
  </si>
  <si>
    <t>รวมข้อมูลจากส่วนราชการอื่น ได้แก่ ศูนย์การศึกษาพิเศษประจำจังหวัดพิจิตร , กรมศาสนา</t>
  </si>
  <si>
    <t xml:space="preserve">Note: Included data from other government organizations; Phichit Provincial Special Education Center , </t>
  </si>
  <si>
    <t xml:space="preserve">       Department of Religious Affairs</t>
  </si>
  <si>
    <t>นักเรียน จำแนกตามระดับการศึกษา และเพศ เป็นรายอำเภอ ปีการศึกษา 2562</t>
  </si>
  <si>
    <t>Student by Level of Education, Sex and District: Academic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</si>
</sst>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5" fillId="0" borderId="0" xfId="0" applyFont="1" applyBorder="1"/>
    <xf numFmtId="0" fontId="3" fillId="0" borderId="0" xfId="0" applyFont="1"/>
    <xf numFmtId="0" fontId="7" fillId="0" borderId="0" xfId="0" applyFont="1" applyBorder="1" applyAlignment="1">
      <alignment horizontal="center" vertical="center"/>
    </xf>
    <xf numFmtId="0" fontId="6" fillId="0" borderId="2" xfId="0" applyFont="1" applyBorder="1"/>
    <xf numFmtId="0" fontId="6" fillId="0" borderId="11" xfId="0" applyFont="1" applyBorder="1"/>
    <xf numFmtId="0" fontId="2" fillId="0" borderId="0" xfId="0" applyFont="1" applyBorder="1"/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0" xfId="0" applyFont="1" applyBorder="1" applyAlignment="1">
      <alignment horizontal="center" vertical="center"/>
    </xf>
    <xf numFmtId="3" fontId="6" fillId="0" borderId="4" xfId="0" applyNumberFormat="1" applyFont="1" applyBorder="1"/>
    <xf numFmtId="3" fontId="6" fillId="0" borderId="2" xfId="0" applyNumberFormat="1" applyFont="1" applyBorder="1"/>
    <xf numFmtId="3" fontId="7" fillId="0" borderId="4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1574800</xdr:colOff>
      <xdr:row>27</xdr:row>
      <xdr:rowOff>228600</xdr:rowOff>
    </xdr:from>
    <xdr:to>
      <xdr:col>20</xdr:col>
      <xdr:colOff>381000</xdr:colOff>
      <xdr:row>29</xdr:row>
      <xdr:rowOff>275167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0175875" y="6096000"/>
          <a:ext cx="539750" cy="599017"/>
          <a:chOff x="10208684" y="5772150"/>
          <a:chExt cx="478366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/>
        </xdr:nvSpPr>
        <xdr:spPr>
          <a:xfrm rot="5400000">
            <a:off x="10225349" y="5870681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0"/>
  <sheetViews>
    <sheetView showGridLines="0" tabSelected="1" workbookViewId="0">
      <selection activeCell="I15" sqref="I15"/>
    </sheetView>
  </sheetViews>
  <sheetFormatPr defaultColWidth="9.09765625" defaultRowHeight="21.75"/>
  <cols>
    <col min="1" max="1" width="1.69921875" style="2" customWidth="1"/>
    <col min="2" max="2" width="3.69921875" style="2" customWidth="1"/>
    <col min="3" max="3" width="3.5" style="2" customWidth="1"/>
    <col min="4" max="4" width="3.3984375" style="2" customWidth="1"/>
    <col min="5" max="19" width="5.19921875" style="2" customWidth="1"/>
    <col min="20" max="20" width="18.19921875" style="2" customWidth="1"/>
    <col min="21" max="21" width="4.69921875" style="2" customWidth="1"/>
    <col min="22" max="22" width="4.8984375" style="2" customWidth="1"/>
    <col min="23" max="16384" width="9.09765625" style="2"/>
  </cols>
  <sheetData>
    <row r="1" spans="1:20" s="1" customFormat="1">
      <c r="B1" s="1" t="s">
        <v>10</v>
      </c>
      <c r="C1" s="21">
        <v>3.9</v>
      </c>
      <c r="D1" s="1" t="s">
        <v>57</v>
      </c>
    </row>
    <row r="2" spans="1:20" s="9" customFormat="1">
      <c r="B2" s="1" t="s">
        <v>17</v>
      </c>
      <c r="C2" s="21">
        <v>3.9</v>
      </c>
      <c r="D2" s="1" t="s">
        <v>58</v>
      </c>
      <c r="E2" s="1"/>
    </row>
    <row r="3" spans="1:20" ht="6" customHeight="1"/>
    <row r="4" spans="1:20" s="6" customFormat="1" ht="21" customHeight="1">
      <c r="A4" s="35" t="s">
        <v>15</v>
      </c>
      <c r="B4" s="35"/>
      <c r="C4" s="35"/>
      <c r="D4" s="45"/>
      <c r="E4" s="22"/>
      <c r="F4" s="12"/>
      <c r="G4" s="23"/>
      <c r="H4" s="36" t="s">
        <v>11</v>
      </c>
      <c r="I4" s="37"/>
      <c r="J4" s="37"/>
      <c r="K4" s="37"/>
      <c r="L4" s="37"/>
      <c r="M4" s="37"/>
      <c r="N4" s="37"/>
      <c r="O4" s="37"/>
      <c r="P4" s="37"/>
      <c r="Q4" s="37"/>
      <c r="R4" s="37"/>
      <c r="S4" s="38"/>
      <c r="T4" s="53" t="s">
        <v>16</v>
      </c>
    </row>
    <row r="5" spans="1:20" s="6" customFormat="1" ht="18" customHeight="1">
      <c r="A5" s="46"/>
      <c r="B5" s="46"/>
      <c r="C5" s="46"/>
      <c r="D5" s="47"/>
      <c r="E5" s="50" t="s">
        <v>0</v>
      </c>
      <c r="F5" s="51"/>
      <c r="G5" s="52"/>
      <c r="H5" s="53" t="s">
        <v>4</v>
      </c>
      <c r="I5" s="54"/>
      <c r="J5" s="55"/>
      <c r="K5" s="53" t="s">
        <v>2</v>
      </c>
      <c r="L5" s="54"/>
      <c r="M5" s="55"/>
      <c r="N5" s="54" t="s">
        <v>12</v>
      </c>
      <c r="O5" s="54"/>
      <c r="P5" s="55"/>
      <c r="Q5" s="42" t="s">
        <v>13</v>
      </c>
      <c r="R5" s="43"/>
      <c r="S5" s="44"/>
      <c r="T5" s="50"/>
    </row>
    <row r="6" spans="1:20" s="6" customFormat="1" ht="18" customHeight="1">
      <c r="A6" s="46"/>
      <c r="B6" s="46"/>
      <c r="C6" s="46"/>
      <c r="D6" s="47"/>
      <c r="E6" s="50" t="s">
        <v>1</v>
      </c>
      <c r="F6" s="51"/>
      <c r="G6" s="52"/>
      <c r="H6" s="50" t="s">
        <v>5</v>
      </c>
      <c r="I6" s="51"/>
      <c r="J6" s="52"/>
      <c r="K6" s="50" t="s">
        <v>3</v>
      </c>
      <c r="L6" s="51"/>
      <c r="M6" s="52"/>
      <c r="N6" s="40" t="s">
        <v>18</v>
      </c>
      <c r="O6" s="40"/>
      <c r="P6" s="41"/>
      <c r="Q6" s="39" t="s">
        <v>19</v>
      </c>
      <c r="R6" s="40"/>
      <c r="S6" s="41"/>
      <c r="T6" s="50"/>
    </row>
    <row r="7" spans="1:20" s="6" customFormat="1" ht="19.5" customHeight="1">
      <c r="A7" s="46"/>
      <c r="B7" s="46"/>
      <c r="C7" s="46"/>
      <c r="D7" s="47"/>
      <c r="E7" s="19" t="s">
        <v>0</v>
      </c>
      <c r="F7" s="19" t="s">
        <v>6</v>
      </c>
      <c r="G7" s="14" t="s">
        <v>7</v>
      </c>
      <c r="H7" s="19" t="s">
        <v>0</v>
      </c>
      <c r="I7" s="19" t="s">
        <v>6</v>
      </c>
      <c r="J7" s="14" t="s">
        <v>7</v>
      </c>
      <c r="K7" s="19" t="s">
        <v>0</v>
      </c>
      <c r="L7" s="19" t="s">
        <v>6</v>
      </c>
      <c r="M7" s="14" t="s">
        <v>7</v>
      </c>
      <c r="N7" s="19" t="s">
        <v>0</v>
      </c>
      <c r="O7" s="19" t="s">
        <v>6</v>
      </c>
      <c r="P7" s="14" t="s">
        <v>7</v>
      </c>
      <c r="Q7" s="19" t="s">
        <v>0</v>
      </c>
      <c r="R7" s="19" t="s">
        <v>6</v>
      </c>
      <c r="S7" s="14" t="s">
        <v>7</v>
      </c>
      <c r="T7" s="50"/>
    </row>
    <row r="8" spans="1:20" s="6" customFormat="1" ht="19.5" customHeight="1">
      <c r="A8" s="48"/>
      <c r="B8" s="48"/>
      <c r="C8" s="48"/>
      <c r="D8" s="49"/>
      <c r="E8" s="17" t="s">
        <v>1</v>
      </c>
      <c r="F8" s="17" t="s">
        <v>8</v>
      </c>
      <c r="G8" s="16" t="s">
        <v>9</v>
      </c>
      <c r="H8" s="17" t="s">
        <v>1</v>
      </c>
      <c r="I8" s="17" t="s">
        <v>8</v>
      </c>
      <c r="J8" s="16" t="s">
        <v>9</v>
      </c>
      <c r="K8" s="17" t="s">
        <v>1</v>
      </c>
      <c r="L8" s="17" t="s">
        <v>8</v>
      </c>
      <c r="M8" s="16" t="s">
        <v>9</v>
      </c>
      <c r="N8" s="17" t="s">
        <v>1</v>
      </c>
      <c r="O8" s="17" t="s">
        <v>8</v>
      </c>
      <c r="P8" s="16" t="s">
        <v>9</v>
      </c>
      <c r="Q8" s="17" t="s">
        <v>1</v>
      </c>
      <c r="R8" s="17" t="s">
        <v>8</v>
      </c>
      <c r="S8" s="16" t="s">
        <v>9</v>
      </c>
      <c r="T8" s="56"/>
    </row>
    <row r="9" spans="1:20" s="7" customFormat="1" ht="3" customHeight="1">
      <c r="A9" s="24"/>
      <c r="B9" s="24"/>
      <c r="C9" s="24"/>
      <c r="D9" s="25"/>
      <c r="E9" s="18"/>
      <c r="F9" s="18"/>
      <c r="G9" s="15"/>
      <c r="H9" s="18"/>
      <c r="I9" s="18"/>
      <c r="J9" s="15"/>
      <c r="K9" s="18"/>
      <c r="L9" s="18"/>
      <c r="M9" s="15"/>
      <c r="N9" s="18"/>
      <c r="O9" s="18"/>
      <c r="P9" s="18"/>
      <c r="Q9" s="18"/>
      <c r="R9" s="18"/>
      <c r="S9" s="15"/>
      <c r="T9" s="5"/>
    </row>
    <row r="10" spans="1:20" s="20" customFormat="1">
      <c r="A10" s="33" t="s">
        <v>14</v>
      </c>
      <c r="B10" s="33"/>
      <c r="C10" s="33"/>
      <c r="D10" s="34"/>
      <c r="E10" s="32">
        <f>SUM(E11:E22)</f>
        <v>70003</v>
      </c>
      <c r="F10" s="32">
        <f t="shared" ref="F10:S10" si="0">SUM(F11:F22)</f>
        <v>34973</v>
      </c>
      <c r="G10" s="32">
        <f t="shared" si="0"/>
        <v>35030</v>
      </c>
      <c r="H10" s="32">
        <f t="shared" si="0"/>
        <v>11290</v>
      </c>
      <c r="I10" s="32">
        <f t="shared" si="0"/>
        <v>5831</v>
      </c>
      <c r="J10" s="32">
        <f t="shared" si="0"/>
        <v>5459</v>
      </c>
      <c r="K10" s="32">
        <f t="shared" si="0"/>
        <v>32818</v>
      </c>
      <c r="L10" s="32">
        <f t="shared" si="0"/>
        <v>17009</v>
      </c>
      <c r="M10" s="32">
        <f t="shared" si="0"/>
        <v>15809</v>
      </c>
      <c r="N10" s="32">
        <f t="shared" si="0"/>
        <v>17757</v>
      </c>
      <c r="O10" s="32">
        <f t="shared" si="0"/>
        <v>8884</v>
      </c>
      <c r="P10" s="32">
        <f t="shared" si="0"/>
        <v>8873</v>
      </c>
      <c r="Q10" s="32">
        <f t="shared" si="0"/>
        <v>8138</v>
      </c>
      <c r="R10" s="32">
        <f t="shared" si="0"/>
        <v>3249</v>
      </c>
      <c r="S10" s="32">
        <f t="shared" si="0"/>
        <v>4889</v>
      </c>
      <c r="T10" s="10" t="s">
        <v>1</v>
      </c>
    </row>
    <row r="11" spans="1:20" ht="18.75" customHeight="1">
      <c r="A11" s="8" t="s">
        <v>23</v>
      </c>
      <c r="B11" s="5"/>
      <c r="C11" s="5"/>
      <c r="D11" s="11"/>
      <c r="E11" s="30">
        <f>F11+G11</f>
        <v>18718</v>
      </c>
      <c r="F11" s="30">
        <f>I11+L11+O11+R11</f>
        <v>8973</v>
      </c>
      <c r="G11" s="30">
        <f>J11+M11+P11+S11</f>
        <v>9745</v>
      </c>
      <c r="H11" s="30">
        <v>2870</v>
      </c>
      <c r="I11" s="30">
        <v>1484</v>
      </c>
      <c r="J11" s="31">
        <v>1386</v>
      </c>
      <c r="K11" s="30">
        <v>8362</v>
      </c>
      <c r="L11" s="30">
        <v>4249</v>
      </c>
      <c r="M11" s="31">
        <v>4113</v>
      </c>
      <c r="N11" s="30">
        <v>5190</v>
      </c>
      <c r="O11" s="30">
        <v>2382</v>
      </c>
      <c r="P11" s="30">
        <v>2808</v>
      </c>
      <c r="Q11" s="30">
        <v>2296</v>
      </c>
      <c r="R11" s="30">
        <v>858</v>
      </c>
      <c r="S11" s="31">
        <v>1438</v>
      </c>
      <c r="T11" s="3" t="s">
        <v>24</v>
      </c>
    </row>
    <row r="12" spans="1:20" ht="18.75" customHeight="1">
      <c r="A12" s="8" t="s">
        <v>25</v>
      </c>
      <c r="B12" s="4"/>
      <c r="C12" s="5"/>
      <c r="D12" s="11"/>
      <c r="E12" s="30">
        <f t="shared" ref="E12:E22" si="1">F12+G12</f>
        <v>1862</v>
      </c>
      <c r="F12" s="30">
        <f t="shared" ref="F12:F22" si="2">I12+L12+O12+R12</f>
        <v>996</v>
      </c>
      <c r="G12" s="30">
        <f t="shared" ref="G12:G22" si="3">J12+M12+P12+S12</f>
        <v>866</v>
      </c>
      <c r="H12" s="30">
        <v>370</v>
      </c>
      <c r="I12" s="30">
        <v>195</v>
      </c>
      <c r="J12" s="31">
        <v>175</v>
      </c>
      <c r="K12" s="30">
        <v>1040</v>
      </c>
      <c r="L12" s="30">
        <v>564</v>
      </c>
      <c r="M12" s="31">
        <v>476</v>
      </c>
      <c r="N12" s="30">
        <v>364</v>
      </c>
      <c r="O12" s="30">
        <v>202</v>
      </c>
      <c r="P12" s="30">
        <v>162</v>
      </c>
      <c r="Q12" s="30">
        <v>88</v>
      </c>
      <c r="R12" s="30">
        <v>35</v>
      </c>
      <c r="S12" s="31">
        <v>53</v>
      </c>
      <c r="T12" s="3" t="s">
        <v>26</v>
      </c>
    </row>
    <row r="13" spans="1:20" ht="18.75" customHeight="1">
      <c r="A13" s="8" t="s">
        <v>27</v>
      </c>
      <c r="B13" s="4"/>
      <c r="C13" s="5"/>
      <c r="D13" s="11"/>
      <c r="E13" s="30">
        <f t="shared" si="1"/>
        <v>4871</v>
      </c>
      <c r="F13" s="30">
        <f t="shared" si="2"/>
        <v>2542</v>
      </c>
      <c r="G13" s="30">
        <f t="shared" si="3"/>
        <v>2329</v>
      </c>
      <c r="H13" s="30">
        <v>946</v>
      </c>
      <c r="I13" s="30">
        <v>514</v>
      </c>
      <c r="J13" s="31">
        <v>432</v>
      </c>
      <c r="K13" s="30">
        <v>2597</v>
      </c>
      <c r="L13" s="30">
        <v>1364</v>
      </c>
      <c r="M13" s="31">
        <v>1233</v>
      </c>
      <c r="N13" s="30">
        <v>1065</v>
      </c>
      <c r="O13" s="30">
        <v>536</v>
      </c>
      <c r="P13" s="30">
        <v>529</v>
      </c>
      <c r="Q13" s="30">
        <v>263</v>
      </c>
      <c r="R13" s="30">
        <v>128</v>
      </c>
      <c r="S13" s="31">
        <v>135</v>
      </c>
      <c r="T13" s="3" t="s">
        <v>28</v>
      </c>
    </row>
    <row r="14" spans="1:20" ht="18.75" customHeight="1">
      <c r="A14" s="8" t="s">
        <v>29</v>
      </c>
      <c r="B14" s="29"/>
      <c r="C14" s="5"/>
      <c r="D14" s="11"/>
      <c r="E14" s="30">
        <f t="shared" si="1"/>
        <v>10216</v>
      </c>
      <c r="F14" s="30">
        <f t="shared" si="2"/>
        <v>5105</v>
      </c>
      <c r="G14" s="30">
        <f t="shared" si="3"/>
        <v>5111</v>
      </c>
      <c r="H14" s="30">
        <v>1600</v>
      </c>
      <c r="I14" s="30">
        <v>810</v>
      </c>
      <c r="J14" s="31">
        <v>790</v>
      </c>
      <c r="K14" s="30">
        <v>4657</v>
      </c>
      <c r="L14" s="30">
        <v>2451</v>
      </c>
      <c r="M14" s="31">
        <v>2206</v>
      </c>
      <c r="N14" s="30">
        <v>2575</v>
      </c>
      <c r="O14" s="30">
        <v>1298</v>
      </c>
      <c r="P14" s="30">
        <v>1277</v>
      </c>
      <c r="Q14" s="30">
        <v>1384</v>
      </c>
      <c r="R14" s="30">
        <v>546</v>
      </c>
      <c r="S14" s="31">
        <v>838</v>
      </c>
      <c r="T14" s="3" t="s">
        <v>30</v>
      </c>
    </row>
    <row r="15" spans="1:20" ht="18.75" customHeight="1">
      <c r="A15" s="8" t="s">
        <v>31</v>
      </c>
      <c r="B15" s="5"/>
      <c r="C15" s="5"/>
      <c r="D15" s="11"/>
      <c r="E15" s="30">
        <f t="shared" si="1"/>
        <v>7160</v>
      </c>
      <c r="F15" s="30">
        <f t="shared" si="2"/>
        <v>3508</v>
      </c>
      <c r="G15" s="30">
        <f t="shared" si="3"/>
        <v>3652</v>
      </c>
      <c r="H15" s="30">
        <v>1097</v>
      </c>
      <c r="I15" s="30">
        <v>544</v>
      </c>
      <c r="J15" s="31">
        <v>553</v>
      </c>
      <c r="K15" s="30">
        <v>3164</v>
      </c>
      <c r="L15" s="30">
        <v>1638</v>
      </c>
      <c r="M15" s="31">
        <v>1526</v>
      </c>
      <c r="N15" s="30">
        <v>1832</v>
      </c>
      <c r="O15" s="30">
        <v>882</v>
      </c>
      <c r="P15" s="30">
        <v>950</v>
      </c>
      <c r="Q15" s="30">
        <v>1067</v>
      </c>
      <c r="R15" s="30">
        <v>444</v>
      </c>
      <c r="S15" s="31">
        <v>623</v>
      </c>
      <c r="T15" s="8" t="s">
        <v>32</v>
      </c>
    </row>
    <row r="16" spans="1:20" ht="18.75" customHeight="1">
      <c r="A16" s="8" t="s">
        <v>33</v>
      </c>
      <c r="B16" s="5"/>
      <c r="C16" s="5"/>
      <c r="D16" s="11"/>
      <c r="E16" s="30">
        <f t="shared" si="1"/>
        <v>5487</v>
      </c>
      <c r="F16" s="30">
        <f t="shared" si="2"/>
        <v>2891</v>
      </c>
      <c r="G16" s="30">
        <f t="shared" si="3"/>
        <v>2596</v>
      </c>
      <c r="H16" s="30">
        <v>840</v>
      </c>
      <c r="I16" s="30">
        <v>445</v>
      </c>
      <c r="J16" s="31">
        <v>395</v>
      </c>
      <c r="K16" s="30">
        <v>2693</v>
      </c>
      <c r="L16" s="30">
        <v>1453</v>
      </c>
      <c r="M16" s="31">
        <v>1240</v>
      </c>
      <c r="N16" s="30">
        <v>1337</v>
      </c>
      <c r="O16" s="30">
        <v>729</v>
      </c>
      <c r="P16" s="30">
        <v>608</v>
      </c>
      <c r="Q16" s="30">
        <v>617</v>
      </c>
      <c r="R16" s="30">
        <v>264</v>
      </c>
      <c r="S16" s="31">
        <v>353</v>
      </c>
      <c r="T16" s="8" t="s">
        <v>34</v>
      </c>
    </row>
    <row r="17" spans="1:20" ht="18.75" customHeight="1">
      <c r="A17" s="8" t="s">
        <v>35</v>
      </c>
      <c r="B17" s="5"/>
      <c r="C17" s="5"/>
      <c r="D17" s="11"/>
      <c r="E17" s="30">
        <f t="shared" si="1"/>
        <v>4621</v>
      </c>
      <c r="F17" s="30">
        <f t="shared" si="2"/>
        <v>2366</v>
      </c>
      <c r="G17" s="30">
        <f t="shared" si="3"/>
        <v>2255</v>
      </c>
      <c r="H17" s="30">
        <v>586</v>
      </c>
      <c r="I17" s="30">
        <v>308</v>
      </c>
      <c r="J17" s="31">
        <v>278</v>
      </c>
      <c r="K17" s="30">
        <v>2034</v>
      </c>
      <c r="L17" s="30">
        <v>1069</v>
      </c>
      <c r="M17" s="31">
        <v>965</v>
      </c>
      <c r="N17" s="30">
        <v>1227</v>
      </c>
      <c r="O17" s="30">
        <v>647</v>
      </c>
      <c r="P17" s="30">
        <v>580</v>
      </c>
      <c r="Q17" s="30">
        <v>774</v>
      </c>
      <c r="R17" s="30">
        <v>342</v>
      </c>
      <c r="S17" s="31">
        <v>432</v>
      </c>
      <c r="T17" s="8" t="s">
        <v>36</v>
      </c>
    </row>
    <row r="18" spans="1:20" ht="18.75" customHeight="1">
      <c r="A18" s="8" t="s">
        <v>37</v>
      </c>
      <c r="B18" s="5"/>
      <c r="C18" s="5"/>
      <c r="D18" s="11"/>
      <c r="E18" s="30">
        <f t="shared" si="1"/>
        <v>4592</v>
      </c>
      <c r="F18" s="30">
        <f t="shared" si="2"/>
        <v>2270</v>
      </c>
      <c r="G18" s="30">
        <f t="shared" si="3"/>
        <v>2322</v>
      </c>
      <c r="H18" s="30">
        <v>849</v>
      </c>
      <c r="I18" s="30">
        <v>413</v>
      </c>
      <c r="J18" s="31">
        <v>436</v>
      </c>
      <c r="K18" s="30">
        <v>2244</v>
      </c>
      <c r="L18" s="30">
        <v>1152</v>
      </c>
      <c r="M18" s="31">
        <v>1092</v>
      </c>
      <c r="N18" s="30">
        <v>1094</v>
      </c>
      <c r="O18" s="30">
        <v>566</v>
      </c>
      <c r="P18" s="30">
        <v>528</v>
      </c>
      <c r="Q18" s="30">
        <v>405</v>
      </c>
      <c r="R18" s="30">
        <v>139</v>
      </c>
      <c r="S18" s="31">
        <v>266</v>
      </c>
      <c r="T18" s="8" t="s">
        <v>38</v>
      </c>
    </row>
    <row r="19" spans="1:20" ht="18.75" customHeight="1">
      <c r="A19" s="8" t="s">
        <v>39</v>
      </c>
      <c r="B19" s="5"/>
      <c r="C19" s="5"/>
      <c r="D19" s="11"/>
      <c r="E19" s="30">
        <f t="shared" si="1"/>
        <v>3008</v>
      </c>
      <c r="F19" s="30">
        <f t="shared" si="2"/>
        <v>1471</v>
      </c>
      <c r="G19" s="30">
        <f t="shared" si="3"/>
        <v>1537</v>
      </c>
      <c r="H19" s="30">
        <v>460</v>
      </c>
      <c r="I19" s="30">
        <v>241</v>
      </c>
      <c r="J19" s="31">
        <v>219</v>
      </c>
      <c r="K19" s="30">
        <v>1206</v>
      </c>
      <c r="L19" s="30">
        <v>618</v>
      </c>
      <c r="M19" s="31">
        <v>588</v>
      </c>
      <c r="N19" s="30">
        <v>869</v>
      </c>
      <c r="O19" s="30">
        <v>452</v>
      </c>
      <c r="P19" s="30">
        <v>417</v>
      </c>
      <c r="Q19" s="30">
        <v>473</v>
      </c>
      <c r="R19" s="30">
        <v>160</v>
      </c>
      <c r="S19" s="31">
        <v>313</v>
      </c>
      <c r="T19" s="8" t="s">
        <v>40</v>
      </c>
    </row>
    <row r="20" spans="1:20" ht="18.75" customHeight="1">
      <c r="A20" s="8" t="s">
        <v>41</v>
      </c>
      <c r="B20" s="5"/>
      <c r="C20" s="5"/>
      <c r="D20" s="11"/>
      <c r="E20" s="30">
        <f t="shared" si="1"/>
        <v>3106</v>
      </c>
      <c r="F20" s="30">
        <f t="shared" si="2"/>
        <v>1589</v>
      </c>
      <c r="G20" s="30">
        <f t="shared" si="3"/>
        <v>1517</v>
      </c>
      <c r="H20" s="30">
        <v>499</v>
      </c>
      <c r="I20" s="30">
        <v>269</v>
      </c>
      <c r="J20" s="31">
        <v>230</v>
      </c>
      <c r="K20" s="30">
        <v>1556</v>
      </c>
      <c r="L20" s="30">
        <v>766</v>
      </c>
      <c r="M20" s="31">
        <v>790</v>
      </c>
      <c r="N20" s="30">
        <v>749</v>
      </c>
      <c r="O20" s="30">
        <v>420</v>
      </c>
      <c r="P20" s="30">
        <v>329</v>
      </c>
      <c r="Q20" s="30">
        <v>302</v>
      </c>
      <c r="R20" s="30">
        <v>134</v>
      </c>
      <c r="S20" s="31">
        <v>168</v>
      </c>
      <c r="T20" s="8" t="s">
        <v>42</v>
      </c>
    </row>
    <row r="21" spans="1:20" ht="18.75" customHeight="1">
      <c r="A21" s="8" t="s">
        <v>43</v>
      </c>
      <c r="B21" s="5"/>
      <c r="C21" s="5"/>
      <c r="D21" s="11"/>
      <c r="E21" s="30">
        <f t="shared" si="1"/>
        <v>1879</v>
      </c>
      <c r="F21" s="30">
        <f t="shared" si="2"/>
        <v>955</v>
      </c>
      <c r="G21" s="30">
        <f t="shared" si="3"/>
        <v>924</v>
      </c>
      <c r="H21" s="30">
        <v>324</v>
      </c>
      <c r="I21" s="30">
        <v>161</v>
      </c>
      <c r="J21" s="31">
        <v>163</v>
      </c>
      <c r="K21" s="30">
        <v>1016</v>
      </c>
      <c r="L21" s="30">
        <v>514</v>
      </c>
      <c r="M21" s="31">
        <v>502</v>
      </c>
      <c r="N21" s="30">
        <v>456</v>
      </c>
      <c r="O21" s="30">
        <v>248</v>
      </c>
      <c r="P21" s="30">
        <v>208</v>
      </c>
      <c r="Q21" s="30">
        <v>83</v>
      </c>
      <c r="R21" s="30">
        <v>32</v>
      </c>
      <c r="S21" s="31">
        <v>51</v>
      </c>
      <c r="T21" s="8" t="s">
        <v>44</v>
      </c>
    </row>
    <row r="22" spans="1:20" ht="18.75" customHeight="1">
      <c r="A22" s="8" t="s">
        <v>45</v>
      </c>
      <c r="B22" s="5"/>
      <c r="C22" s="5"/>
      <c r="D22" s="11"/>
      <c r="E22" s="30">
        <f t="shared" si="1"/>
        <v>4483</v>
      </c>
      <c r="F22" s="30">
        <f t="shared" si="2"/>
        <v>2307</v>
      </c>
      <c r="G22" s="30">
        <f t="shared" si="3"/>
        <v>2176</v>
      </c>
      <c r="H22" s="30">
        <v>849</v>
      </c>
      <c r="I22" s="30">
        <v>447</v>
      </c>
      <c r="J22" s="31">
        <v>402</v>
      </c>
      <c r="K22" s="30">
        <v>2249</v>
      </c>
      <c r="L22" s="30">
        <v>1171</v>
      </c>
      <c r="M22" s="31">
        <v>1078</v>
      </c>
      <c r="N22" s="30">
        <v>999</v>
      </c>
      <c r="O22" s="30">
        <v>522</v>
      </c>
      <c r="P22" s="30">
        <v>477</v>
      </c>
      <c r="Q22" s="30">
        <v>386</v>
      </c>
      <c r="R22" s="30">
        <v>167</v>
      </c>
      <c r="S22" s="31">
        <v>219</v>
      </c>
      <c r="T22" s="8" t="s">
        <v>46</v>
      </c>
    </row>
    <row r="23" spans="1:20" s="1" customFormat="1" ht="3" customHeight="1">
      <c r="A23" s="26"/>
      <c r="B23" s="26"/>
      <c r="C23" s="26"/>
      <c r="D23" s="27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6"/>
    </row>
    <row r="24" spans="1:20" s="1" customFormat="1" ht="3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s="3" customFormat="1" ht="19.5">
      <c r="A25" s="8" t="s">
        <v>22</v>
      </c>
      <c r="B25" s="8"/>
      <c r="C25" s="8" t="s">
        <v>54</v>
      </c>
      <c r="D25" s="8"/>
      <c r="E25" s="8"/>
      <c r="F25" s="8"/>
      <c r="M25" s="5" t="s">
        <v>55</v>
      </c>
    </row>
    <row r="26" spans="1:20" s="3" customFormat="1" ht="19.5">
      <c r="A26" s="8"/>
      <c r="B26" s="8"/>
      <c r="C26" s="8"/>
      <c r="D26" s="8"/>
      <c r="E26" s="8"/>
      <c r="F26" s="8"/>
      <c r="M26" s="8" t="s">
        <v>56</v>
      </c>
    </row>
    <row r="27" spans="1:20">
      <c r="A27" s="3" t="s">
        <v>47</v>
      </c>
      <c r="B27" s="3"/>
      <c r="C27" s="3" t="s">
        <v>48</v>
      </c>
      <c r="D27" s="3"/>
      <c r="E27" s="3"/>
      <c r="F27" s="3"/>
      <c r="G27" s="3"/>
      <c r="I27" s="3"/>
      <c r="M27" s="3" t="s">
        <v>49</v>
      </c>
    </row>
    <row r="28" spans="1:20">
      <c r="A28" s="3"/>
      <c r="B28" s="3"/>
      <c r="C28" s="3" t="s">
        <v>51</v>
      </c>
      <c r="D28" s="3"/>
      <c r="E28" s="3"/>
      <c r="F28" s="3"/>
      <c r="G28" s="3"/>
      <c r="I28" s="3"/>
      <c r="M28" s="3" t="s">
        <v>50</v>
      </c>
    </row>
    <row r="29" spans="1:20">
      <c r="A29" s="3"/>
      <c r="B29" s="3"/>
      <c r="C29" s="3" t="s">
        <v>53</v>
      </c>
      <c r="D29" s="3"/>
      <c r="E29" s="3"/>
      <c r="F29" s="3"/>
      <c r="G29" s="3"/>
      <c r="I29" s="3"/>
      <c r="M29" s="3" t="s">
        <v>52</v>
      </c>
    </row>
    <row r="30" spans="1:20">
      <c r="A30" s="3"/>
      <c r="B30" s="3"/>
      <c r="C30" s="3" t="s">
        <v>21</v>
      </c>
      <c r="D30" s="3"/>
      <c r="E30" s="3"/>
      <c r="F30" s="3"/>
      <c r="G30" s="3"/>
      <c r="I30" s="3"/>
      <c r="M30" s="3" t="s">
        <v>20</v>
      </c>
    </row>
  </sheetData>
  <mergeCells count="14">
    <mergeCell ref="T4:T8"/>
    <mergeCell ref="K6:M6"/>
    <mergeCell ref="N5:P5"/>
    <mergeCell ref="Q5:S5"/>
    <mergeCell ref="N6:P6"/>
    <mergeCell ref="Q6:S6"/>
    <mergeCell ref="A10:D10"/>
    <mergeCell ref="E6:G6"/>
    <mergeCell ref="H4:S4"/>
    <mergeCell ref="H6:J6"/>
    <mergeCell ref="H5:J5"/>
    <mergeCell ref="K5:M5"/>
    <mergeCell ref="E5:G5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T-3.9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2020-10-04T08:30:07Z</cp:lastPrinted>
  <dcterms:created xsi:type="dcterms:W3CDTF">1997-06-13T10:07:54Z</dcterms:created>
  <dcterms:modified xsi:type="dcterms:W3CDTF">2020-10-28T06:23:06Z</dcterms:modified>
</cp:coreProperties>
</file>