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1.ตาราง 1\"/>
    </mc:Choice>
  </mc:AlternateContent>
  <bookViews>
    <workbookView xWindow="-120" yWindow="-120" windowWidth="21840" windowHeight="13140"/>
  </bookViews>
  <sheets>
    <sheet name="T-1.9" sheetId="11" r:id="rId1"/>
  </sheets>
  <definedNames>
    <definedName name="_xlnm.Print_Area" localSheetId="0">'T-1.9'!$A$1:$Q$23</definedName>
  </definedNames>
  <calcPr calcId="162913"/>
</workbook>
</file>

<file path=xl/calcChain.xml><?xml version="1.0" encoding="utf-8"?>
<calcChain xmlns="http://schemas.openxmlformats.org/spreadsheetml/2006/main">
  <c r="I7" i="11" l="1"/>
  <c r="M19" i="11"/>
  <c r="L19" i="11"/>
  <c r="K19" i="11"/>
  <c r="J19" i="11"/>
  <c r="M18" i="11"/>
  <c r="L18" i="11"/>
  <c r="K18" i="11"/>
  <c r="J18" i="11"/>
  <c r="M17" i="11"/>
  <c r="L17" i="11"/>
  <c r="K17" i="11"/>
  <c r="J17" i="11"/>
  <c r="M16" i="11"/>
  <c r="L16" i="11"/>
  <c r="K16" i="11"/>
  <c r="J16" i="11"/>
  <c r="M15" i="11"/>
  <c r="L15" i="11"/>
  <c r="K15" i="11"/>
  <c r="J15" i="11"/>
  <c r="M14" i="11"/>
  <c r="L14" i="11"/>
  <c r="K14" i="11"/>
  <c r="J14" i="11"/>
  <c r="M13" i="11"/>
  <c r="L13" i="11"/>
  <c r="K13" i="11"/>
  <c r="J13" i="11"/>
  <c r="M12" i="11"/>
  <c r="L12" i="11"/>
  <c r="K12" i="11"/>
  <c r="J12" i="11"/>
  <c r="M11" i="11"/>
  <c r="L11" i="11"/>
  <c r="K11" i="11"/>
  <c r="J11" i="11"/>
  <c r="M10" i="11"/>
  <c r="L10" i="11"/>
  <c r="K10" i="11"/>
  <c r="J10" i="11"/>
  <c r="M9" i="11"/>
  <c r="L9" i="11"/>
  <c r="K9" i="11"/>
  <c r="J9" i="11"/>
  <c r="M8" i="11"/>
  <c r="L8" i="11"/>
  <c r="K8" i="11"/>
  <c r="J8" i="11"/>
  <c r="L7" i="11"/>
  <c r="J7" i="11" l="1"/>
  <c r="M7" i="11"/>
  <c r="K7" i="11"/>
</calcChain>
</file>

<file path=xl/sharedStrings.xml><?xml version="1.0" encoding="utf-8"?>
<sst xmlns="http://schemas.openxmlformats.org/spreadsheetml/2006/main" count="45" uniqueCount="45">
  <si>
    <t>ตาราง</t>
  </si>
  <si>
    <t>Total</t>
  </si>
  <si>
    <t>รวมยอด</t>
  </si>
  <si>
    <t>District</t>
  </si>
  <si>
    <t>อำเภอ</t>
  </si>
  <si>
    <t>Table</t>
  </si>
  <si>
    <t>อัตราการเปลี่ยนแปลง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</si>
  <si>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</si>
  <si>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</si>
  <si>
    <r>
      <t xml:space="preserve">Percentage change </t>
    </r>
    <r>
      <rPr>
        <sz val="11"/>
        <rFont val="TH SarabunPSK"/>
        <family val="2"/>
      </rPr>
      <t>(%)</t>
    </r>
  </si>
  <si>
    <t>อำเภอเมืองพิจิตร</t>
  </si>
  <si>
    <t>Mueang Phichit District</t>
  </si>
  <si>
    <t>อำเภอวังทรายพูน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</si>
  <si>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</si>
  <si>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</si>
  <si>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</si>
  <si>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</si>
  <si>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</si>
  <si>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</si>
  <si>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</si>
  <si>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</si>
  <si>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</si>
  <si>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</si>
  <si>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</si>
  <si>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</si>
  <si>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</si>
  <si>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</si>
  <si>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</si>
  <si>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</si>
  <si>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</si>
  <si>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</si>
  <si>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</si>
  <si>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</si>
  <si>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Wachirabarami District</t>
  </si>
  <si>
    <t xml:space="preserve">      2558      (2015)   </t>
  </si>
  <si>
    <t xml:space="preserve">      2559      (2016)   </t>
  </si>
  <si>
    <t xml:space="preserve">      2560      (2017)   </t>
  </si>
  <si>
    <t xml:space="preserve">      2561      (2018)   </t>
  </si>
  <si>
    <t xml:space="preserve">      2562      (2019)   </t>
  </si>
  <si>
    <t>2559 (2016)</t>
  </si>
  <si>
    <t>2560 (2017)</t>
  </si>
  <si>
    <t>2561 (2018)</t>
  </si>
  <si>
    <t>2562 (2019)</t>
  </si>
  <si>
    <t>บ้านจากการทะเบียน เป็นรายอำเภอ พ.ศ. 2558 - 2562</t>
  </si>
  <si>
    <t>House from Registration Record by District: 2015 - 2019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</si>
</sst>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8" formatCode="0.0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10" xfId="0" applyFont="1" applyBorder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188" fontId="3" fillId="0" borderId="0" xfId="0" applyNumberFormat="1" applyFont="1" applyAlignment="1">
      <alignment horizontal="center"/>
    </xf>
    <xf numFmtId="0" fontId="9" fillId="0" borderId="10" xfId="1" applyFont="1" applyBorder="1"/>
    <xf numFmtId="0" fontId="9" fillId="0" borderId="2" xfId="2" applyFont="1" applyBorder="1" applyAlignment="1">
      <alignment horizontal="left"/>
    </xf>
    <xf numFmtId="2" fontId="4" fillId="0" borderId="3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 indent="1"/>
    </xf>
    <xf numFmtId="3" fontId="9" fillId="0" borderId="3" xfId="0" applyNumberFormat="1" applyFont="1" applyBorder="1" applyAlignment="1">
      <alignment horizontal="right" vertical="center" indent="1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3">
    <cellStyle name="Normal 2" xfId="2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18</xdr:row>
      <xdr:rowOff>247650</xdr:rowOff>
    </xdr:from>
    <xdr:to>
      <xdr:col>16</xdr:col>
      <xdr:colOff>314325</xdr:colOff>
      <xdr:row>22</xdr:row>
      <xdr:rowOff>219076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pSpPr/>
      </xdr:nvGrpSpPr>
      <xdr:grpSpPr>
        <a:xfrm>
          <a:off x="8772525" y="5210175"/>
          <a:ext cx="533400" cy="676276"/>
          <a:chOff x="10229850" y="5772150"/>
          <a:chExt cx="457200" cy="600076"/>
        </a:xfrm>
      </xdr:grpSpPr>
      <xdr:sp macro="" textlink="">
        <xdr:nvSpPr>
          <xdr:cNvPr id="14" name="Chevron 13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800-00000F000000}"/>
              </a:ext>
            </a:extLst>
          </xdr:cNvPr>
          <xdr:cNvSpPr txBox="1"/>
        </xdr:nvSpPr>
        <xdr:spPr>
          <a:xfrm rot="5400000">
            <a:off x="10246515" y="5850739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4"/>
  <sheetViews>
    <sheetView showGridLines="0" tabSelected="1" workbookViewId="0">
      <selection activeCell="H10" sqref="H10"/>
    </sheetView>
  </sheetViews>
  <sheetFormatPr defaultColWidth="9.09765625" defaultRowHeight="21.75"/>
  <cols>
    <col min="1" max="1" width="1.59765625" style="4" customWidth="1"/>
    <col min="2" max="2" width="3.796875" style="4" customWidth="1"/>
    <col min="3" max="3" width="3.09765625" style="4" customWidth="1"/>
    <col min="4" max="4" width="3.796875" style="4" customWidth="1"/>
    <col min="5" max="9" width="8.09765625" style="4" customWidth="1"/>
    <col min="10" max="13" width="6" style="4" customWidth="1"/>
    <col min="14" max="14" width="2.296875" style="4" customWidth="1"/>
    <col min="15" max="15" width="13" style="4" customWidth="1"/>
    <col min="16" max="16" width="2.296875" style="4" customWidth="1"/>
    <col min="17" max="17" width="4.09765625" style="4" customWidth="1"/>
    <col min="18" max="16384" width="9.09765625" style="4"/>
  </cols>
  <sheetData>
    <row r="1" spans="1:15" s="1" customFormat="1">
      <c r="B1" s="1" t="s">
        <v>0</v>
      </c>
      <c r="C1" s="19">
        <v>1.9</v>
      </c>
      <c r="D1" s="1" t="s">
        <v>43</v>
      </c>
    </row>
    <row r="2" spans="1:15" s="2" customFormat="1" ht="15.75" customHeight="1">
      <c r="B2" s="1" t="s">
        <v>5</v>
      </c>
      <c r="C2" s="19">
        <v>1.9</v>
      </c>
      <c r="D2" s="1" t="s">
        <v>44</v>
      </c>
    </row>
    <row r="3" spans="1:15" ht="6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6"/>
      <c r="O3" s="6"/>
    </row>
    <row r="4" spans="1:15" s="7" customFormat="1" ht="18.75" customHeight="1">
      <c r="A4" s="29" t="s">
        <v>4</v>
      </c>
      <c r="B4" s="29"/>
      <c r="C4" s="29"/>
      <c r="D4" s="30"/>
      <c r="E4" s="44" t="s">
        <v>34</v>
      </c>
      <c r="F4" s="44" t="s">
        <v>35</v>
      </c>
      <c r="G4" s="44" t="s">
        <v>36</v>
      </c>
      <c r="H4" s="44" t="s">
        <v>37</v>
      </c>
      <c r="I4" s="44" t="s">
        <v>38</v>
      </c>
      <c r="J4" s="41" t="s">
        <v>6</v>
      </c>
      <c r="K4" s="42"/>
      <c r="L4" s="42"/>
      <c r="M4" s="43"/>
      <c r="N4" s="38" t="s">
        <v>3</v>
      </c>
      <c r="O4" s="29"/>
    </row>
    <row r="5" spans="1:15" s="7" customFormat="1" ht="18.75" customHeight="1">
      <c r="A5" s="37"/>
      <c r="B5" s="37"/>
      <c r="C5" s="37"/>
      <c r="D5" s="31"/>
      <c r="E5" s="45"/>
      <c r="F5" s="45"/>
      <c r="G5" s="45"/>
      <c r="H5" s="45"/>
      <c r="I5" s="45"/>
      <c r="J5" s="36" t="s">
        <v>9</v>
      </c>
      <c r="K5" s="34"/>
      <c r="L5" s="34"/>
      <c r="M5" s="35"/>
      <c r="N5" s="39"/>
      <c r="O5" s="37"/>
    </row>
    <row r="6" spans="1:15" s="7" customFormat="1" ht="39">
      <c r="A6" s="32"/>
      <c r="B6" s="32"/>
      <c r="C6" s="32"/>
      <c r="D6" s="33"/>
      <c r="E6" s="46"/>
      <c r="F6" s="46"/>
      <c r="G6" s="46"/>
      <c r="H6" s="46"/>
      <c r="I6" s="46"/>
      <c r="J6" s="24" t="s">
        <v>39</v>
      </c>
      <c r="K6" s="24" t="s">
        <v>40</v>
      </c>
      <c r="L6" s="24" t="s">
        <v>41</v>
      </c>
      <c r="M6" s="24" t="s">
        <v>42</v>
      </c>
      <c r="N6" s="40"/>
      <c r="O6" s="32"/>
    </row>
    <row r="7" spans="1:15" s="8" customFormat="1" ht="23.1" customHeight="1">
      <c r="A7" s="27" t="s">
        <v>2</v>
      </c>
      <c r="B7" s="27"/>
      <c r="C7" s="27"/>
      <c r="D7" s="27"/>
      <c r="E7" s="25">
        <v>187595</v>
      </c>
      <c r="F7" s="25">
        <v>189807</v>
      </c>
      <c r="G7" s="25">
        <v>191782</v>
      </c>
      <c r="H7" s="25">
        <v>193596</v>
      </c>
      <c r="I7" s="25">
        <f t="shared" ref="I7" si="0">SUM(I8:I19)</f>
        <v>195825</v>
      </c>
      <c r="J7" s="22">
        <f>(F7-E7)*100/E7</f>
        <v>1.179135904475066</v>
      </c>
      <c r="K7" s="22">
        <f t="shared" ref="K7:M19" si="1">(G7-F7)*100/F7</f>
        <v>1.040530644286038</v>
      </c>
      <c r="L7" s="22">
        <f t="shared" si="1"/>
        <v>0.94586561825405935</v>
      </c>
      <c r="M7" s="22">
        <f t="shared" si="1"/>
        <v>1.1513667637761111</v>
      </c>
      <c r="N7" s="28" t="s">
        <v>1</v>
      </c>
      <c r="O7" s="27"/>
    </row>
    <row r="8" spans="1:15" s="8" customFormat="1" ht="23.1" customHeight="1">
      <c r="A8" s="20" t="s">
        <v>10</v>
      </c>
      <c r="B8" s="10"/>
      <c r="C8" s="10"/>
      <c r="D8" s="10"/>
      <c r="E8" s="26">
        <v>41438</v>
      </c>
      <c r="F8" s="26">
        <v>41917</v>
      </c>
      <c r="G8" s="26">
        <v>42275</v>
      </c>
      <c r="H8" s="26">
        <v>42700</v>
      </c>
      <c r="I8" s="26">
        <v>43133</v>
      </c>
      <c r="J8" s="23">
        <f>(F8-E8)*100/E8</f>
        <v>1.155943819682417</v>
      </c>
      <c r="K8" s="23">
        <f t="shared" si="1"/>
        <v>0.85406875492043799</v>
      </c>
      <c r="L8" s="23">
        <f t="shared" si="1"/>
        <v>1.0053222945002958</v>
      </c>
      <c r="M8" s="23">
        <f t="shared" si="1"/>
        <v>1.0140515222482436</v>
      </c>
      <c r="N8" s="21" t="s">
        <v>11</v>
      </c>
      <c r="O8" s="10"/>
    </row>
    <row r="9" spans="1:15" s="9" customFormat="1" ht="23.1" customHeight="1">
      <c r="A9" s="20" t="s">
        <v>12</v>
      </c>
      <c r="B9" s="10"/>
      <c r="C9" s="10"/>
      <c r="D9" s="10"/>
      <c r="E9" s="26">
        <v>7767</v>
      </c>
      <c r="F9" s="26">
        <v>7830</v>
      </c>
      <c r="G9" s="26">
        <v>7927</v>
      </c>
      <c r="H9" s="26">
        <v>7998</v>
      </c>
      <c r="I9" s="26">
        <v>8116</v>
      </c>
      <c r="J9" s="23">
        <f t="shared" ref="J9:J19" si="2">(F9-E9)*100/E9</f>
        <v>0.81112398609501735</v>
      </c>
      <c r="K9" s="23">
        <f t="shared" si="1"/>
        <v>1.2388250319284801</v>
      </c>
      <c r="L9" s="23">
        <f t="shared" si="1"/>
        <v>0.8956730162734956</v>
      </c>
      <c r="M9" s="23">
        <f>(I9-H9)*100/H9</f>
        <v>1.4753688422105526</v>
      </c>
      <c r="N9" s="21" t="s">
        <v>13</v>
      </c>
      <c r="O9" s="10"/>
    </row>
    <row r="10" spans="1:15" s="9" customFormat="1" ht="23.1" customHeight="1">
      <c r="A10" s="20" t="s">
        <v>14</v>
      </c>
      <c r="B10" s="10"/>
      <c r="C10" s="10"/>
      <c r="D10" s="10"/>
      <c r="E10" s="26">
        <v>14098</v>
      </c>
      <c r="F10" s="26">
        <v>14281</v>
      </c>
      <c r="G10" s="26">
        <v>14479</v>
      </c>
      <c r="H10" s="26">
        <v>14626</v>
      </c>
      <c r="I10" s="26">
        <v>14811</v>
      </c>
      <c r="J10" s="23">
        <f t="shared" si="2"/>
        <v>1.2980564619094908</v>
      </c>
      <c r="K10" s="23">
        <f t="shared" si="1"/>
        <v>1.3864575309852252</v>
      </c>
      <c r="L10" s="23">
        <f t="shared" si="1"/>
        <v>1.0152634850473099</v>
      </c>
      <c r="M10" s="23">
        <f t="shared" si="1"/>
        <v>1.264870778066457</v>
      </c>
      <c r="N10" s="21" t="s">
        <v>15</v>
      </c>
      <c r="O10" s="10"/>
    </row>
    <row r="11" spans="1:15" s="9" customFormat="1" ht="23.1" customHeight="1">
      <c r="A11" s="20" t="s">
        <v>16</v>
      </c>
      <c r="B11" s="10"/>
      <c r="C11" s="10"/>
      <c r="D11" s="10"/>
      <c r="E11" s="26">
        <v>23324</v>
      </c>
      <c r="F11" s="26">
        <v>23530</v>
      </c>
      <c r="G11" s="26">
        <v>23760</v>
      </c>
      <c r="H11" s="26">
        <v>23946</v>
      </c>
      <c r="I11" s="26">
        <v>24172</v>
      </c>
      <c r="J11" s="23">
        <f t="shared" si="2"/>
        <v>0.88321042702795405</v>
      </c>
      <c r="K11" s="23">
        <f t="shared" si="1"/>
        <v>0.97747556311092221</v>
      </c>
      <c r="L11" s="23">
        <f t="shared" si="1"/>
        <v>0.78282828282828287</v>
      </c>
      <c r="M11" s="23">
        <f t="shared" si="1"/>
        <v>0.94379019460452684</v>
      </c>
      <c r="N11" s="21" t="s">
        <v>17</v>
      </c>
      <c r="O11" s="10"/>
    </row>
    <row r="12" spans="1:15" s="9" customFormat="1" ht="23.1" customHeight="1">
      <c r="A12" s="20" t="s">
        <v>18</v>
      </c>
      <c r="B12" s="10"/>
      <c r="C12" s="10"/>
      <c r="D12" s="12"/>
      <c r="E12" s="26">
        <v>17575</v>
      </c>
      <c r="F12" s="26">
        <v>17770</v>
      </c>
      <c r="G12" s="26">
        <v>17941</v>
      </c>
      <c r="H12" s="26">
        <v>18098</v>
      </c>
      <c r="I12" s="26">
        <v>18280</v>
      </c>
      <c r="J12" s="23">
        <f t="shared" si="2"/>
        <v>1.1095305832147937</v>
      </c>
      <c r="K12" s="23">
        <f t="shared" si="1"/>
        <v>0.96229600450196962</v>
      </c>
      <c r="L12" s="23">
        <f t="shared" si="1"/>
        <v>0.87509057466139006</v>
      </c>
      <c r="M12" s="23">
        <f t="shared" si="1"/>
        <v>1.0056359818764504</v>
      </c>
      <c r="N12" s="21" t="s">
        <v>19</v>
      </c>
      <c r="O12" s="10"/>
    </row>
    <row r="13" spans="1:15" s="9" customFormat="1" ht="23.1" customHeight="1">
      <c r="A13" s="20" t="s">
        <v>20</v>
      </c>
      <c r="B13" s="10"/>
      <c r="C13" s="10"/>
      <c r="D13" s="10"/>
      <c r="E13" s="26">
        <v>19074</v>
      </c>
      <c r="F13" s="26">
        <v>19330</v>
      </c>
      <c r="G13" s="26">
        <v>19527</v>
      </c>
      <c r="H13" s="26">
        <v>19717</v>
      </c>
      <c r="I13" s="26">
        <v>19938</v>
      </c>
      <c r="J13" s="23">
        <f t="shared" si="2"/>
        <v>1.3421411345286778</v>
      </c>
      <c r="K13" s="23">
        <f t="shared" si="1"/>
        <v>1.0191412312467667</v>
      </c>
      <c r="L13" s="23">
        <f t="shared" si="1"/>
        <v>0.9730117273518718</v>
      </c>
      <c r="M13" s="23">
        <f t="shared" si="1"/>
        <v>1.1208601714256732</v>
      </c>
      <c r="N13" s="21" t="s">
        <v>21</v>
      </c>
      <c r="O13" s="10"/>
    </row>
    <row r="14" spans="1:15" s="9" customFormat="1" ht="23.1" customHeight="1">
      <c r="A14" s="20" t="s">
        <v>22</v>
      </c>
      <c r="B14" s="10"/>
      <c r="C14" s="10"/>
      <c r="D14" s="10"/>
      <c r="E14" s="26">
        <v>14193</v>
      </c>
      <c r="F14" s="26">
        <v>14379</v>
      </c>
      <c r="G14" s="26">
        <v>14499</v>
      </c>
      <c r="H14" s="26">
        <v>14620</v>
      </c>
      <c r="I14" s="26">
        <v>14737</v>
      </c>
      <c r="J14" s="23">
        <f t="shared" si="2"/>
        <v>1.3105051786091735</v>
      </c>
      <c r="K14" s="23">
        <f t="shared" si="1"/>
        <v>0.83455038597955356</v>
      </c>
      <c r="L14" s="23">
        <f t="shared" si="1"/>
        <v>0.83454031312504307</v>
      </c>
      <c r="M14" s="23">
        <f t="shared" si="1"/>
        <v>0.80027359781121754</v>
      </c>
      <c r="N14" s="21" t="s">
        <v>23</v>
      </c>
      <c r="O14" s="10"/>
    </row>
    <row r="15" spans="1:15" s="9" customFormat="1" ht="23.1" customHeight="1">
      <c r="A15" s="20" t="s">
        <v>24</v>
      </c>
      <c r="B15" s="13"/>
      <c r="C15" s="13"/>
      <c r="D15" s="13"/>
      <c r="E15" s="26">
        <v>15409</v>
      </c>
      <c r="F15" s="26">
        <v>15576</v>
      </c>
      <c r="G15" s="26">
        <v>15722</v>
      </c>
      <c r="H15" s="26">
        <v>15831</v>
      </c>
      <c r="I15" s="26">
        <v>15974</v>
      </c>
      <c r="J15" s="23">
        <f t="shared" si="2"/>
        <v>1.0837822052047505</v>
      </c>
      <c r="K15" s="23">
        <f t="shared" si="1"/>
        <v>0.9373394966615306</v>
      </c>
      <c r="L15" s="23">
        <f t="shared" si="1"/>
        <v>0.69329601831828014</v>
      </c>
      <c r="M15" s="23">
        <f t="shared" si="1"/>
        <v>0.90329101130692946</v>
      </c>
      <c r="N15" s="21" t="s">
        <v>25</v>
      </c>
      <c r="O15" s="13"/>
    </row>
    <row r="16" spans="1:15" s="8" customFormat="1" ht="23.1" customHeight="1">
      <c r="A16" s="20" t="s">
        <v>26</v>
      </c>
      <c r="B16" s="15"/>
      <c r="C16" s="15"/>
      <c r="D16" s="15"/>
      <c r="E16" s="26">
        <v>7984</v>
      </c>
      <c r="F16" s="26">
        <v>8074</v>
      </c>
      <c r="G16" s="26">
        <v>8166</v>
      </c>
      <c r="H16" s="26">
        <v>8246</v>
      </c>
      <c r="I16" s="26">
        <v>8356</v>
      </c>
      <c r="J16" s="23">
        <f t="shared" si="2"/>
        <v>1.1272545090180361</v>
      </c>
      <c r="K16" s="23">
        <f t="shared" si="1"/>
        <v>1.1394599950458262</v>
      </c>
      <c r="L16" s="23">
        <f t="shared" si="1"/>
        <v>0.97967180994366887</v>
      </c>
      <c r="M16" s="23">
        <f t="shared" si="1"/>
        <v>1.3339801115692458</v>
      </c>
      <c r="N16" s="21" t="s">
        <v>27</v>
      </c>
      <c r="O16" s="15"/>
    </row>
    <row r="17" spans="1:15" s="9" customFormat="1" ht="23.1" customHeight="1">
      <c r="A17" s="20" t="s">
        <v>28</v>
      </c>
      <c r="B17" s="13"/>
      <c r="C17" s="13"/>
      <c r="D17" s="13"/>
      <c r="E17" s="26">
        <v>9932</v>
      </c>
      <c r="F17" s="26">
        <v>10099</v>
      </c>
      <c r="G17" s="26">
        <v>10315</v>
      </c>
      <c r="H17" s="26">
        <v>10412</v>
      </c>
      <c r="I17" s="26">
        <v>10588</v>
      </c>
      <c r="J17" s="23">
        <f t="shared" si="2"/>
        <v>1.6814337494965768</v>
      </c>
      <c r="K17" s="23">
        <f t="shared" si="1"/>
        <v>2.1388256262996337</v>
      </c>
      <c r="L17" s="23">
        <f t="shared" si="1"/>
        <v>0.94037809015996121</v>
      </c>
      <c r="M17" s="23">
        <f t="shared" si="1"/>
        <v>1.6903572800614675</v>
      </c>
      <c r="N17" s="21" t="s">
        <v>29</v>
      </c>
      <c r="O17" s="13"/>
    </row>
    <row r="18" spans="1:15" s="9" customFormat="1" ht="23.1" customHeight="1">
      <c r="A18" s="20" t="s">
        <v>30</v>
      </c>
      <c r="B18" s="13"/>
      <c r="C18" s="13"/>
      <c r="D18" s="13"/>
      <c r="E18" s="26">
        <v>6630</v>
      </c>
      <c r="F18" s="26">
        <v>6718</v>
      </c>
      <c r="G18" s="26">
        <v>6807</v>
      </c>
      <c r="H18" s="26">
        <v>6868</v>
      </c>
      <c r="I18" s="26">
        <v>7019</v>
      </c>
      <c r="J18" s="23">
        <f t="shared" si="2"/>
        <v>1.3273001508295625</v>
      </c>
      <c r="K18" s="23">
        <f t="shared" si="1"/>
        <v>1.3247990473355165</v>
      </c>
      <c r="L18" s="23">
        <f t="shared" si="1"/>
        <v>0.89613633024827388</v>
      </c>
      <c r="M18" s="23">
        <f t="shared" si="1"/>
        <v>2.1986022131624927</v>
      </c>
      <c r="N18" s="21" t="s">
        <v>31</v>
      </c>
      <c r="O18" s="13"/>
    </row>
    <row r="19" spans="1:15" s="9" customFormat="1" ht="23.1" customHeight="1">
      <c r="A19" s="20" t="s">
        <v>32</v>
      </c>
      <c r="B19" s="13"/>
      <c r="C19" s="13"/>
      <c r="D19" s="13"/>
      <c r="E19" s="26">
        <v>10171</v>
      </c>
      <c r="F19" s="26">
        <v>10303</v>
      </c>
      <c r="G19" s="26">
        <v>10364</v>
      </c>
      <c r="H19" s="26">
        <v>10534</v>
      </c>
      <c r="I19" s="26">
        <v>10701</v>
      </c>
      <c r="J19" s="23">
        <f t="shared" si="2"/>
        <v>1.2978074918887033</v>
      </c>
      <c r="K19" s="23">
        <f t="shared" si="1"/>
        <v>0.59206056488401437</v>
      </c>
      <c r="L19" s="23">
        <f t="shared" si="1"/>
        <v>1.6402933230412968</v>
      </c>
      <c r="M19" s="23">
        <f t="shared" si="1"/>
        <v>1.5853426998291247</v>
      </c>
      <c r="N19" s="21" t="s">
        <v>33</v>
      </c>
      <c r="O19" s="13"/>
    </row>
    <row r="20" spans="1:15" s="9" customFormat="1" ht="6.75" customHeight="1">
      <c r="A20" s="16"/>
      <c r="B20" s="16"/>
      <c r="C20" s="11"/>
      <c r="D20" s="11"/>
      <c r="E20" s="17"/>
      <c r="F20" s="17"/>
      <c r="G20" s="17"/>
      <c r="H20" s="17"/>
      <c r="I20" s="17"/>
      <c r="J20" s="17"/>
      <c r="K20" s="17"/>
      <c r="L20" s="17"/>
      <c r="M20" s="17"/>
      <c r="N20" s="18"/>
      <c r="O20" s="16"/>
    </row>
    <row r="21" spans="1:15" s="9" customFormat="1" ht="4.5" customHeight="1">
      <c r="A21" s="13"/>
      <c r="B21" s="13"/>
      <c r="C21" s="10"/>
      <c r="D21" s="10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>
      <c r="A22" s="10" t="s">
        <v>7</v>
      </c>
      <c r="C22" s="10"/>
      <c r="D22" s="10"/>
      <c r="I22" s="10" t="s">
        <v>8</v>
      </c>
      <c r="N22" s="10"/>
      <c r="O22" s="10"/>
    </row>
    <row r="23" spans="1:15">
      <c r="A23" s="10"/>
      <c r="B23" s="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>
      <c r="C24" s="10"/>
      <c r="D24" s="10"/>
    </row>
  </sheetData>
  <mergeCells count="11">
    <mergeCell ref="A4:D6"/>
    <mergeCell ref="N4:O6"/>
    <mergeCell ref="J4:M4"/>
    <mergeCell ref="J5:M5"/>
    <mergeCell ref="A7:D7"/>
    <mergeCell ref="N7:O7"/>
    <mergeCell ref="E4:E6"/>
    <mergeCell ref="H4:H6"/>
    <mergeCell ref="I4:I6"/>
    <mergeCell ref="F4:F6"/>
    <mergeCell ref="G4:G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2020-10-27T06:24:31Z</cp:lastPrinted>
  <dcterms:created xsi:type="dcterms:W3CDTF">2004-08-16T17:13:42Z</dcterms:created>
  <dcterms:modified xsi:type="dcterms:W3CDTF">2020-10-28T03:55:39Z</dcterms:modified>
</cp:coreProperties>
</file>