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1.ตาราง 11\"/>
    </mc:Choice>
  </mc:AlternateContent>
  <bookViews>
    <workbookView xWindow="-120" yWindow="-120" windowWidth="21840" windowHeight="13140" tabRatio="846"/>
  </bookViews>
  <sheets>
    <sheet name="T-11.8" sheetId="22" r:id="rId1"/>
  </sheets>
  <calcPr calcId="162913"/>
</workbook>
</file>

<file path=xl/calcChain.xml><?xml version="1.0" encoding="utf-8"?>
<calcChain xmlns="http://schemas.openxmlformats.org/spreadsheetml/2006/main">
  <c r="F7" i="22" l="1"/>
  <c r="G7" i="22"/>
  <c r="H7" i="22"/>
  <c r="I7" i="22"/>
  <c r="J7" i="22"/>
  <c r="K7" i="22"/>
  <c r="L7" i="22"/>
  <c r="M7" i="22"/>
  <c r="N7" i="22"/>
  <c r="E9" i="22"/>
  <c r="E10" i="22"/>
  <c r="E11" i="22"/>
  <c r="E12" i="22"/>
  <c r="E13" i="22"/>
  <c r="E14" i="22"/>
  <c r="E15" i="22"/>
  <c r="E16" i="22"/>
  <c r="E17" i="22"/>
  <c r="E18" i="22"/>
  <c r="E19" i="22"/>
  <c r="E8" i="22"/>
  <c r="E7" i="22" l="1"/>
</calcChain>
</file>

<file path=xl/sharedStrings.xml><?xml version="1.0" encoding="utf-8"?>
<sst xmlns="http://schemas.openxmlformats.org/spreadsheetml/2006/main" count="61" uniqueCount="55">
  <si>
    <t>ตาราง</t>
  </si>
  <si>
    <t>Total</t>
  </si>
  <si>
    <t>รวม</t>
  </si>
  <si>
    <t>Others</t>
  </si>
  <si>
    <t>รวมยอด</t>
  </si>
  <si>
    <t>อื่น ๆ</t>
  </si>
  <si>
    <t>อำเภอ</t>
  </si>
  <si>
    <t>District</t>
  </si>
  <si>
    <t>Table</t>
  </si>
  <si>
    <t xml:space="preserve">              ที่มา:  </t>
  </si>
  <si>
    <t>อำเภอเมืองพิจิตร</t>
  </si>
  <si>
    <t>-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</si>
  <si>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</si>
  <si>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</si>
  <si>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</si>
  <si>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</si>
  <si>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</si>
  <si>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</si>
  <si>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</si>
  <si>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</si>
  <si>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</si>
  <si>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</si>
  <si>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</si>
  <si>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</si>
  <si>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</si>
  <si>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</si>
  <si>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</si>
  <si>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</si>
  <si>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</si>
  <si>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</si>
  <si>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</si>
  <si>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</si>
  <si>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</si>
  <si>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</si>
  <si>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</si>
  <si>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>ปศุสัตว์ จำแนกเป็นรายอำเภอ พ.ศ. 2562</t>
  </si>
  <si>
    <t>Livestock by District: 2019</t>
  </si>
  <si>
    <t>โค</t>
  </si>
  <si>
    <t>กระบือ</t>
  </si>
  <si>
    <t>สุกร</t>
  </si>
  <si>
    <t>แพะ</t>
  </si>
  <si>
    <t>แกะ</t>
  </si>
  <si>
    <t>ห่าน</t>
  </si>
  <si>
    <t>ไก่</t>
  </si>
  <si>
    <t>เป็ด</t>
  </si>
  <si>
    <t>Cattle</t>
  </si>
  <si>
    <t>Buffalo</t>
  </si>
  <si>
    <t>Swine</t>
  </si>
  <si>
    <t>Goat</t>
  </si>
  <si>
    <t>Sheep</t>
  </si>
  <si>
    <t>Goose</t>
  </si>
  <si>
    <t>Chicken</t>
  </si>
  <si>
    <t>Duck</t>
  </si>
  <si>
    <t>สำนักงานปศุสัตว์จังหวัดพิจิตร</t>
  </si>
  <si>
    <t xml:space="preserve">Source:  Phichit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</si>
</sst>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187" fontId="4" fillId="0" borderId="0" xfId="0" applyNumberFormat="1" applyFont="1" applyAlignment="1">
      <alignment horizontal="center"/>
    </xf>
    <xf numFmtId="0" fontId="9" fillId="0" borderId="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6" xfId="0" applyFont="1" applyBorder="1"/>
    <xf numFmtId="0" fontId="9" fillId="0" borderId="0" xfId="0" applyFont="1" applyBorder="1" applyAlignment="1"/>
    <xf numFmtId="43" fontId="9" fillId="0" borderId="3" xfId="1" applyFont="1" applyBorder="1" applyAlignment="1">
      <alignment horizontal="center" vertical="center"/>
    </xf>
    <xf numFmtId="43" fontId="9" fillId="0" borderId="8" xfId="1" applyFont="1" applyBorder="1" applyAlignment="1">
      <alignment horizontal="center" vertical="center"/>
    </xf>
    <xf numFmtId="0" fontId="7" fillId="0" borderId="0" xfId="0" applyFont="1" applyFill="1"/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3" fontId="9" fillId="0" borderId="1" xfId="0" applyNumberFormat="1" applyFont="1" applyBorder="1"/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3" applyFont="1" applyAlignment="1">
      <alignment horizontal="left"/>
    </xf>
    <xf numFmtId="3" fontId="5" fillId="0" borderId="2" xfId="0" applyNumberFormat="1" applyFont="1" applyBorder="1" applyAlignment="1">
      <alignment horizontal="right" indent="1"/>
    </xf>
    <xf numFmtId="3" fontId="9" fillId="0" borderId="2" xfId="0" applyNumberFormat="1" applyFont="1" applyBorder="1" applyAlignment="1">
      <alignment horizontal="right" indent="1"/>
    </xf>
    <xf numFmtId="3" fontId="9" fillId="0" borderId="4" xfId="0" applyNumberFormat="1" applyFont="1" applyBorder="1" applyAlignment="1">
      <alignment horizontal="right" indent="1"/>
    </xf>
    <xf numFmtId="3" fontId="9" fillId="0" borderId="0" xfId="0" applyNumberFormat="1" applyFont="1" applyAlignment="1">
      <alignment horizontal="right" indent="1"/>
    </xf>
    <xf numFmtId="0" fontId="9" fillId="0" borderId="0" xfId="0" applyFont="1" applyAlignment="1"/>
    <xf numFmtId="0" fontId="7" fillId="0" borderId="0" xfId="0" applyFont="1" applyAlignment="1"/>
    <xf numFmtId="3" fontId="9" fillId="0" borderId="2" xfId="3" applyNumberFormat="1" applyFont="1" applyBorder="1" applyAlignment="1">
      <alignment horizontal="right" inden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4">
    <cellStyle name="Normal 2" xfId="2"/>
    <cellStyle name="Normal 2 2" xfId="3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1327156</xdr:colOff>
      <xdr:row>24</xdr:row>
      <xdr:rowOff>49726</xdr:rowOff>
    </xdr:from>
    <xdr:to>
      <xdr:col>17</xdr:col>
      <xdr:colOff>196857</xdr:colOff>
      <xdr:row>26</xdr:row>
      <xdr:rowOff>179902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pSpPr/>
      </xdr:nvGrpSpPr>
      <xdr:grpSpPr>
        <a:xfrm>
          <a:off x="9861556" y="6326701"/>
          <a:ext cx="479426" cy="682626"/>
          <a:chOff x="10219266" y="5772150"/>
          <a:chExt cx="467784" cy="600076"/>
        </a:xfrm>
      </xdr:grpSpPr>
      <xdr:sp macro="" textlink="">
        <xdr:nvSpPr>
          <xdr:cNvPr id="12" name="Chevron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 txBox="1"/>
        </xdr:nvSpPr>
        <xdr:spPr>
          <a:xfrm rot="5400000">
            <a:off x="10221452" y="5824437"/>
            <a:ext cx="429016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6"/>
  <sheetViews>
    <sheetView showGridLines="0" tabSelected="1" topLeftCell="A16" workbookViewId="0">
      <selection activeCell="P9" sqref="P9"/>
    </sheetView>
  </sheetViews>
  <sheetFormatPr defaultColWidth="9.09765625" defaultRowHeight="21.75"/>
  <cols>
    <col min="1" max="1" width="1.8984375" style="8" customWidth="1"/>
    <col min="2" max="2" width="4.09765625" style="8" bestFit="1" customWidth="1"/>
    <col min="3" max="3" width="4.59765625" style="8" customWidth="1"/>
    <col min="4" max="4" width="2.59765625" style="8" customWidth="1"/>
    <col min="5" max="14" width="7.5" style="8" customWidth="1"/>
    <col min="15" max="15" width="1.3984375" style="8" customWidth="1"/>
    <col min="16" max="16" width="14.59765625" style="8" bestFit="1" customWidth="1"/>
    <col min="17" max="17" width="2.296875" style="5" customWidth="1"/>
    <col min="18" max="18" width="4.09765625" style="5" customWidth="1"/>
    <col min="19" max="16384" width="9.09765625" style="5"/>
  </cols>
  <sheetData>
    <row r="1" spans="1:16" s="2" customFormat="1">
      <c r="A1" s="1"/>
      <c r="B1" s="1" t="s">
        <v>0</v>
      </c>
      <c r="C1" s="14">
        <v>11.8</v>
      </c>
      <c r="D1" s="1" t="s">
        <v>35</v>
      </c>
      <c r="E1" s="1"/>
      <c r="F1" s="1"/>
      <c r="G1" s="1"/>
      <c r="H1" s="1"/>
      <c r="I1" s="1"/>
      <c r="J1" s="1"/>
      <c r="K1" s="1"/>
      <c r="L1" s="1"/>
      <c r="M1" s="1"/>
      <c r="N1" s="1"/>
      <c r="O1" s="8"/>
      <c r="P1" s="8"/>
    </row>
    <row r="2" spans="1:16" s="4" customFormat="1">
      <c r="A2" s="3"/>
      <c r="B2" s="1" t="s">
        <v>8</v>
      </c>
      <c r="C2" s="14">
        <v>11.8</v>
      </c>
      <c r="D2" s="1" t="s">
        <v>36</v>
      </c>
      <c r="E2" s="3"/>
      <c r="F2" s="3"/>
      <c r="G2" s="3"/>
      <c r="H2" s="3"/>
      <c r="I2" s="3"/>
      <c r="J2" s="3"/>
      <c r="K2" s="3"/>
      <c r="L2" s="3"/>
      <c r="M2" s="3"/>
      <c r="N2" s="3"/>
      <c r="O2" s="9"/>
      <c r="P2" s="9"/>
    </row>
    <row r="3" spans="1:16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s="6" customFormat="1" ht="19.5">
      <c r="A4" s="46" t="s">
        <v>6</v>
      </c>
      <c r="B4" s="46"/>
      <c r="C4" s="46"/>
      <c r="D4" s="47"/>
      <c r="E4" s="25" t="s">
        <v>2</v>
      </c>
      <c r="F4" s="34" t="s">
        <v>37</v>
      </c>
      <c r="G4" s="33" t="s">
        <v>38</v>
      </c>
      <c r="H4" s="34" t="s">
        <v>39</v>
      </c>
      <c r="I4" s="33" t="s">
        <v>40</v>
      </c>
      <c r="J4" s="34" t="s">
        <v>41</v>
      </c>
      <c r="K4" s="34" t="s">
        <v>42</v>
      </c>
      <c r="L4" s="34" t="s">
        <v>43</v>
      </c>
      <c r="M4" s="33" t="s">
        <v>44</v>
      </c>
      <c r="N4" s="22" t="s">
        <v>5</v>
      </c>
      <c r="O4" s="48" t="s">
        <v>7</v>
      </c>
      <c r="P4" s="46"/>
    </row>
    <row r="5" spans="1:16" s="6" customFormat="1" ht="19.5">
      <c r="A5" s="44"/>
      <c r="B5" s="44"/>
      <c r="C5" s="44"/>
      <c r="D5" s="45"/>
      <c r="E5" s="26" t="s">
        <v>1</v>
      </c>
      <c r="F5" s="35" t="s">
        <v>45</v>
      </c>
      <c r="G5" s="32" t="s">
        <v>46</v>
      </c>
      <c r="H5" s="35" t="s">
        <v>47</v>
      </c>
      <c r="I5" s="32" t="s">
        <v>48</v>
      </c>
      <c r="J5" s="35" t="s">
        <v>49</v>
      </c>
      <c r="K5" s="35" t="s">
        <v>50</v>
      </c>
      <c r="L5" s="35" t="s">
        <v>51</v>
      </c>
      <c r="M5" s="31" t="s">
        <v>52</v>
      </c>
      <c r="N5" s="23" t="s">
        <v>3</v>
      </c>
      <c r="O5" s="49"/>
      <c r="P5" s="44"/>
    </row>
    <row r="6" spans="1:16" s="7" customFormat="1" ht="3" customHeight="1">
      <c r="A6" s="11"/>
      <c r="B6" s="11"/>
      <c r="C6" s="11"/>
      <c r="D6" s="11"/>
      <c r="E6" s="19"/>
      <c r="F6" s="18"/>
      <c r="G6" s="19"/>
      <c r="H6" s="18"/>
      <c r="I6" s="19"/>
      <c r="J6" s="19"/>
      <c r="K6" s="10"/>
      <c r="L6" s="19"/>
      <c r="M6" s="10"/>
      <c r="N6" s="19"/>
      <c r="O6" s="12"/>
      <c r="P6" s="11"/>
    </row>
    <row r="7" spans="1:16" s="7" customFormat="1" ht="24" customHeight="1">
      <c r="A7" s="11"/>
      <c r="B7" s="50" t="s">
        <v>4</v>
      </c>
      <c r="C7" s="50"/>
      <c r="D7" s="51"/>
      <c r="E7" s="37">
        <f>SUM(E8:E19)</f>
        <v>4174431</v>
      </c>
      <c r="F7" s="37">
        <f t="shared" ref="F7:N7" si="0">SUM(F8:F19)</f>
        <v>11674</v>
      </c>
      <c r="G7" s="37">
        <f t="shared" si="0"/>
        <v>6393</v>
      </c>
      <c r="H7" s="37">
        <f t="shared" si="0"/>
        <v>55307</v>
      </c>
      <c r="I7" s="37">
        <f t="shared" si="0"/>
        <v>4698</v>
      </c>
      <c r="J7" s="37">
        <f t="shared" si="0"/>
        <v>752</v>
      </c>
      <c r="K7" s="37">
        <f t="shared" si="0"/>
        <v>1809</v>
      </c>
      <c r="L7" s="37">
        <f t="shared" si="0"/>
        <v>3312369</v>
      </c>
      <c r="M7" s="37">
        <f t="shared" si="0"/>
        <v>754846</v>
      </c>
      <c r="N7" s="37">
        <f t="shared" si="0"/>
        <v>26583</v>
      </c>
      <c r="O7" s="28"/>
      <c r="P7" s="11" t="s">
        <v>1</v>
      </c>
    </row>
    <row r="8" spans="1:16" s="30" customFormat="1" ht="24" customHeight="1">
      <c r="A8" s="18" t="s">
        <v>10</v>
      </c>
      <c r="B8" s="29"/>
      <c r="C8" s="29"/>
      <c r="D8" s="29"/>
      <c r="E8" s="38">
        <f>SUM(F8:N8)</f>
        <v>471722</v>
      </c>
      <c r="F8" s="39">
        <v>1141</v>
      </c>
      <c r="G8" s="38">
        <v>157</v>
      </c>
      <c r="H8" s="39">
        <v>1697</v>
      </c>
      <c r="I8" s="38">
        <v>687</v>
      </c>
      <c r="J8" s="38" t="s">
        <v>11</v>
      </c>
      <c r="K8" s="40">
        <v>244</v>
      </c>
      <c r="L8" s="38">
        <v>393595</v>
      </c>
      <c r="M8" s="38">
        <v>73153</v>
      </c>
      <c r="N8" s="43">
        <v>1048</v>
      </c>
      <c r="P8" s="36" t="s">
        <v>12</v>
      </c>
    </row>
    <row r="9" spans="1:16" s="30" customFormat="1" ht="24" customHeight="1">
      <c r="A9" s="18" t="s">
        <v>13</v>
      </c>
      <c r="B9" s="29"/>
      <c r="C9" s="29"/>
      <c r="D9" s="29"/>
      <c r="E9" s="38">
        <f t="shared" ref="E9:E19" si="1">SUM(F9:N9)</f>
        <v>147797</v>
      </c>
      <c r="F9" s="39">
        <v>372</v>
      </c>
      <c r="G9" s="38">
        <v>348</v>
      </c>
      <c r="H9" s="39">
        <v>583</v>
      </c>
      <c r="I9" s="38">
        <v>165</v>
      </c>
      <c r="J9" s="38" t="s">
        <v>11</v>
      </c>
      <c r="K9" s="40">
        <v>39</v>
      </c>
      <c r="L9" s="38">
        <v>144916</v>
      </c>
      <c r="M9" s="38">
        <v>1331</v>
      </c>
      <c r="N9" s="43">
        <v>43</v>
      </c>
      <c r="P9" s="36" t="s">
        <v>14</v>
      </c>
    </row>
    <row r="10" spans="1:16" s="30" customFormat="1" ht="24" customHeight="1">
      <c r="A10" s="18" t="s">
        <v>15</v>
      </c>
      <c r="B10" s="29"/>
      <c r="C10" s="29"/>
      <c r="D10" s="29"/>
      <c r="E10" s="38">
        <f t="shared" si="1"/>
        <v>278747</v>
      </c>
      <c r="F10" s="39">
        <v>337</v>
      </c>
      <c r="G10" s="38">
        <v>287</v>
      </c>
      <c r="H10" s="39">
        <v>3945</v>
      </c>
      <c r="I10" s="38">
        <v>180</v>
      </c>
      <c r="J10" s="38" t="s">
        <v>11</v>
      </c>
      <c r="K10" s="40">
        <v>144</v>
      </c>
      <c r="L10" s="38">
        <v>145406</v>
      </c>
      <c r="M10" s="38">
        <v>125987</v>
      </c>
      <c r="N10" s="43">
        <v>2461</v>
      </c>
      <c r="P10" s="36" t="s">
        <v>16</v>
      </c>
    </row>
    <row r="11" spans="1:16" s="30" customFormat="1" ht="24" customHeight="1">
      <c r="A11" s="18" t="s">
        <v>17</v>
      </c>
      <c r="B11" s="29"/>
      <c r="C11" s="29"/>
      <c r="D11" s="29"/>
      <c r="E11" s="38">
        <f t="shared" si="1"/>
        <v>283387</v>
      </c>
      <c r="F11" s="39">
        <v>399</v>
      </c>
      <c r="G11" s="38">
        <v>37</v>
      </c>
      <c r="H11" s="39">
        <v>7849</v>
      </c>
      <c r="I11" s="38">
        <v>104</v>
      </c>
      <c r="J11" s="38">
        <v>13</v>
      </c>
      <c r="K11" s="40">
        <v>158</v>
      </c>
      <c r="L11" s="38">
        <v>182967</v>
      </c>
      <c r="M11" s="38">
        <v>88550</v>
      </c>
      <c r="N11" s="43">
        <v>3310</v>
      </c>
      <c r="P11" s="36" t="s">
        <v>18</v>
      </c>
    </row>
    <row r="12" spans="1:16" s="30" customFormat="1" ht="24" customHeight="1">
      <c r="A12" s="18" t="s">
        <v>19</v>
      </c>
      <c r="B12" s="29"/>
      <c r="C12" s="29"/>
      <c r="D12" s="29"/>
      <c r="E12" s="38">
        <f t="shared" si="1"/>
        <v>286584</v>
      </c>
      <c r="F12" s="39">
        <v>847</v>
      </c>
      <c r="G12" s="38">
        <v>129</v>
      </c>
      <c r="H12" s="39">
        <v>3272</v>
      </c>
      <c r="I12" s="38">
        <v>831</v>
      </c>
      <c r="J12" s="38">
        <v>50</v>
      </c>
      <c r="K12" s="40">
        <v>122</v>
      </c>
      <c r="L12" s="38">
        <v>223332</v>
      </c>
      <c r="M12" s="38">
        <v>53538</v>
      </c>
      <c r="N12" s="43">
        <v>4463</v>
      </c>
      <c r="P12" s="36" t="s">
        <v>20</v>
      </c>
    </row>
    <row r="13" spans="1:16" s="30" customFormat="1" ht="24" customHeight="1">
      <c r="A13" s="18" t="s">
        <v>21</v>
      </c>
      <c r="B13" s="29"/>
      <c r="C13" s="29"/>
      <c r="D13" s="29"/>
      <c r="E13" s="38">
        <f t="shared" si="1"/>
        <v>1266720</v>
      </c>
      <c r="F13" s="39">
        <v>3700</v>
      </c>
      <c r="G13" s="38">
        <v>43</v>
      </c>
      <c r="H13" s="39">
        <v>8479</v>
      </c>
      <c r="I13" s="38">
        <v>1036</v>
      </c>
      <c r="J13" s="38">
        <v>114</v>
      </c>
      <c r="K13" s="40">
        <v>324</v>
      </c>
      <c r="L13" s="38">
        <v>973116</v>
      </c>
      <c r="M13" s="38">
        <v>278001</v>
      </c>
      <c r="N13" s="43">
        <v>1907</v>
      </c>
      <c r="P13" s="36" t="s">
        <v>22</v>
      </c>
    </row>
    <row r="14" spans="1:16" s="30" customFormat="1" ht="24" customHeight="1">
      <c r="A14" s="18" t="s">
        <v>23</v>
      </c>
      <c r="B14" s="29"/>
      <c r="C14" s="29"/>
      <c r="D14" s="29"/>
      <c r="E14" s="38">
        <f t="shared" si="1"/>
        <v>196108</v>
      </c>
      <c r="F14" s="39">
        <v>731</v>
      </c>
      <c r="G14" s="38">
        <v>678</v>
      </c>
      <c r="H14" s="39">
        <v>8019</v>
      </c>
      <c r="I14" s="38">
        <v>303</v>
      </c>
      <c r="J14" s="38" t="s">
        <v>11</v>
      </c>
      <c r="K14" s="40">
        <v>186</v>
      </c>
      <c r="L14" s="38">
        <v>145157</v>
      </c>
      <c r="M14" s="38">
        <v>40612</v>
      </c>
      <c r="N14" s="43">
        <v>422</v>
      </c>
      <c r="P14" s="36" t="s">
        <v>24</v>
      </c>
    </row>
    <row r="15" spans="1:16" s="30" customFormat="1" ht="24" customHeight="1">
      <c r="A15" s="18" t="s">
        <v>25</v>
      </c>
      <c r="B15" s="29"/>
      <c r="C15" s="29"/>
      <c r="D15" s="29"/>
      <c r="E15" s="38">
        <f t="shared" si="1"/>
        <v>261910</v>
      </c>
      <c r="F15" s="39">
        <v>1087</v>
      </c>
      <c r="G15" s="38">
        <v>538</v>
      </c>
      <c r="H15" s="39">
        <v>8951</v>
      </c>
      <c r="I15" s="38">
        <v>308</v>
      </c>
      <c r="J15" s="38">
        <v>194</v>
      </c>
      <c r="K15" s="40">
        <v>98</v>
      </c>
      <c r="L15" s="38">
        <v>243120</v>
      </c>
      <c r="M15" s="38">
        <v>7286</v>
      </c>
      <c r="N15" s="43">
        <v>328</v>
      </c>
      <c r="P15" s="36" t="s">
        <v>26</v>
      </c>
    </row>
    <row r="16" spans="1:16" s="30" customFormat="1" ht="24" customHeight="1">
      <c r="A16" s="18" t="s">
        <v>27</v>
      </c>
      <c r="B16" s="29"/>
      <c r="C16" s="29"/>
      <c r="D16" s="29"/>
      <c r="E16" s="38">
        <f t="shared" si="1"/>
        <v>49825</v>
      </c>
      <c r="F16" s="39">
        <v>582</v>
      </c>
      <c r="G16" s="38">
        <v>1212</v>
      </c>
      <c r="H16" s="39">
        <v>1187</v>
      </c>
      <c r="I16" s="38">
        <v>87</v>
      </c>
      <c r="J16" s="38" t="s">
        <v>11</v>
      </c>
      <c r="K16" s="40">
        <v>106</v>
      </c>
      <c r="L16" s="38">
        <v>44036</v>
      </c>
      <c r="M16" s="38">
        <v>2321</v>
      </c>
      <c r="N16" s="43">
        <v>294</v>
      </c>
      <c r="P16" s="36" t="s">
        <v>28</v>
      </c>
    </row>
    <row r="17" spans="1:16" s="30" customFormat="1" ht="24" customHeight="1">
      <c r="A17" s="18" t="s">
        <v>29</v>
      </c>
      <c r="B17" s="29"/>
      <c r="C17" s="29"/>
      <c r="D17" s="29"/>
      <c r="E17" s="38">
        <f t="shared" si="1"/>
        <v>140528</v>
      </c>
      <c r="F17" s="39">
        <v>351</v>
      </c>
      <c r="G17" s="38">
        <v>122</v>
      </c>
      <c r="H17" s="39">
        <v>2469</v>
      </c>
      <c r="I17" s="38">
        <v>145</v>
      </c>
      <c r="J17" s="38" t="s">
        <v>11</v>
      </c>
      <c r="K17" s="40">
        <v>63</v>
      </c>
      <c r="L17" s="38">
        <v>116780</v>
      </c>
      <c r="M17" s="38">
        <v>19864</v>
      </c>
      <c r="N17" s="43">
        <v>734</v>
      </c>
      <c r="P17" s="36" t="s">
        <v>30</v>
      </c>
    </row>
    <row r="18" spans="1:16" s="8" customFormat="1" ht="24" customHeight="1">
      <c r="A18" s="18" t="s">
        <v>31</v>
      </c>
      <c r="B18" s="9"/>
      <c r="C18" s="9"/>
      <c r="D18" s="9"/>
      <c r="E18" s="38">
        <f t="shared" si="1"/>
        <v>372542</v>
      </c>
      <c r="F18" s="39">
        <v>1330</v>
      </c>
      <c r="G18" s="38">
        <v>76</v>
      </c>
      <c r="H18" s="39">
        <v>2753</v>
      </c>
      <c r="I18" s="38">
        <v>615</v>
      </c>
      <c r="J18" s="38">
        <v>370</v>
      </c>
      <c r="K18" s="40">
        <v>243</v>
      </c>
      <c r="L18" s="38">
        <v>351588</v>
      </c>
      <c r="M18" s="38">
        <v>10103</v>
      </c>
      <c r="N18" s="43">
        <v>5464</v>
      </c>
      <c r="P18" s="36" t="s">
        <v>32</v>
      </c>
    </row>
    <row r="19" spans="1:16" s="8" customFormat="1" ht="24" customHeight="1">
      <c r="A19" s="18" t="s">
        <v>33</v>
      </c>
      <c r="B19" s="9"/>
      <c r="C19" s="9"/>
      <c r="D19" s="9"/>
      <c r="E19" s="38">
        <f t="shared" si="1"/>
        <v>418561</v>
      </c>
      <c r="F19" s="39">
        <v>797</v>
      </c>
      <c r="G19" s="38">
        <v>2766</v>
      </c>
      <c r="H19" s="39">
        <v>6103</v>
      </c>
      <c r="I19" s="38">
        <v>237</v>
      </c>
      <c r="J19" s="38">
        <v>11</v>
      </c>
      <c r="K19" s="40">
        <v>82</v>
      </c>
      <c r="L19" s="38">
        <v>348356</v>
      </c>
      <c r="M19" s="38">
        <v>54100</v>
      </c>
      <c r="N19" s="43">
        <v>6109</v>
      </c>
      <c r="P19" s="36" t="s">
        <v>34</v>
      </c>
    </row>
    <row r="20" spans="1:16" ht="3" customHeight="1">
      <c r="A20" s="15"/>
      <c r="B20" s="15"/>
      <c r="C20" s="15"/>
      <c r="D20" s="20"/>
      <c r="E20" s="16"/>
      <c r="F20" s="20"/>
      <c r="G20" s="16"/>
      <c r="H20" s="20"/>
      <c r="I20" s="16"/>
      <c r="J20" s="16"/>
      <c r="K20" s="15"/>
      <c r="L20" s="16"/>
      <c r="M20" s="15"/>
      <c r="N20" s="16"/>
      <c r="O20" s="17"/>
      <c r="P20" s="15"/>
    </row>
    <row r="21" spans="1:16" s="10" customFormat="1" ht="19.5">
      <c r="A21" s="27"/>
      <c r="B21" s="9"/>
      <c r="D21" s="9"/>
      <c r="E21" s="13"/>
      <c r="J21" s="9"/>
      <c r="K21" s="9"/>
      <c r="L21" s="9"/>
      <c r="M21" s="9"/>
      <c r="N21" s="9"/>
      <c r="O21" s="9"/>
      <c r="P21" s="9"/>
    </row>
    <row r="22" spans="1:16" s="21" customFormat="1">
      <c r="A22" s="41" t="s">
        <v>9</v>
      </c>
      <c r="B22" s="41"/>
      <c r="D22" s="41" t="s">
        <v>53</v>
      </c>
      <c r="E22" s="41"/>
      <c r="J22" s="41" t="s">
        <v>54</v>
      </c>
      <c r="K22" s="41"/>
      <c r="L22" s="41"/>
      <c r="M22" s="42"/>
      <c r="N22" s="42"/>
      <c r="O22" s="41"/>
      <c r="P22" s="41"/>
    </row>
    <row r="23" spans="1:16">
      <c r="A23" s="5"/>
      <c r="B23" s="9"/>
      <c r="C23" s="9"/>
      <c r="D23" s="5"/>
      <c r="E23" s="9"/>
      <c r="F23" s="9"/>
      <c r="G23" s="9"/>
      <c r="H23" s="9"/>
      <c r="I23" s="9"/>
      <c r="J23" s="5"/>
      <c r="K23" s="9"/>
      <c r="L23" s="9"/>
    </row>
    <row r="24" spans="1:16">
      <c r="A24" s="9"/>
      <c r="C24" s="9"/>
      <c r="D24" s="9"/>
      <c r="E24" s="9"/>
      <c r="F24" s="9"/>
      <c r="G24" s="10"/>
      <c r="H24" s="10"/>
      <c r="J24" s="9"/>
    </row>
    <row r="25" spans="1:16">
      <c r="A25" s="9"/>
      <c r="B25" s="10"/>
      <c r="C25" s="10"/>
      <c r="D25" s="10"/>
      <c r="N25" s="24"/>
      <c r="O25" s="24"/>
      <c r="P25" s="24"/>
    </row>
    <row r="26" spans="1:16">
      <c r="N26" s="24"/>
      <c r="O26" s="24"/>
      <c r="P26" s="24"/>
    </row>
  </sheetData>
  <mergeCells count="3">
    <mergeCell ref="O4:P5"/>
    <mergeCell ref="A4:D5"/>
    <mergeCell ref="B7:D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T-11.8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2020-10-27T08:54:21Z</cp:lastPrinted>
  <dcterms:created xsi:type="dcterms:W3CDTF">2004-08-20T21:28:46Z</dcterms:created>
  <dcterms:modified xsi:type="dcterms:W3CDTF">2020-10-28T06:57:48Z</dcterms:modified>
</cp:coreProperties>
</file>