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18.work from home\O-src-01-2563-สถิติประชากร\"/>
    </mc:Choice>
  </mc:AlternateContent>
  <bookViews>
    <workbookView xWindow="0" yWindow="0" windowWidth="23040" windowHeight="9420"/>
  </bookViews>
  <sheets>
    <sheet name="T9" sheetId="1" r:id="rId1"/>
  </sheets>
  <definedNames>
    <definedName name="_xlnm.Print_Area" localSheetId="0">'T9'!$A$1:$Q$18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" i="1" l="1"/>
  <c r="F7" i="1"/>
  <c r="G7" i="1"/>
  <c r="H7" i="1"/>
  <c r="M15" i="1" l="1"/>
  <c r="L15" i="1"/>
  <c r="K15" i="1"/>
  <c r="J15" i="1"/>
  <c r="M14" i="1"/>
  <c r="L14" i="1"/>
  <c r="K14" i="1"/>
  <c r="J14" i="1"/>
  <c r="M13" i="1"/>
  <c r="L13" i="1"/>
  <c r="K13" i="1"/>
  <c r="J13" i="1"/>
  <c r="M12" i="1"/>
  <c r="L12" i="1"/>
  <c r="K12" i="1"/>
  <c r="J12" i="1"/>
  <c r="M11" i="1"/>
  <c r="L11" i="1"/>
  <c r="K11" i="1"/>
  <c r="J11" i="1"/>
  <c r="M10" i="1"/>
  <c r="L10" i="1"/>
  <c r="K10" i="1"/>
  <c r="J10" i="1"/>
  <c r="M9" i="1"/>
  <c r="L9" i="1"/>
  <c r="K9" i="1"/>
  <c r="J9" i="1"/>
  <c r="M8" i="1"/>
  <c r="L8" i="1"/>
  <c r="K8" i="1"/>
  <c r="J8" i="1"/>
  <c r="I7" i="1"/>
  <c r="M7" i="1" s="1"/>
  <c r="L7" i="1"/>
  <c r="K7" i="1"/>
  <c r="J7" i="1"/>
</calcChain>
</file>

<file path=xl/sharedStrings.xml><?xml version="1.0" encoding="utf-8"?>
<sst xmlns="http://schemas.openxmlformats.org/spreadsheetml/2006/main" count="37" uniqueCount="37">
  <si>
    <t>ตาราง</t>
  </si>
  <si>
    <t>Table</t>
  </si>
  <si>
    <t>อำเภอ</t>
  </si>
  <si>
    <t xml:space="preserve">      2559       (2016)   </t>
  </si>
  <si>
    <t xml:space="preserve">      2560       (2017)   </t>
  </si>
  <si>
    <t xml:space="preserve">      2561       (2018)   </t>
  </si>
  <si>
    <t xml:space="preserve">      2562       (2019)   </t>
  </si>
  <si>
    <t>อัตราการเปลี่ยนแปลง</t>
  </si>
  <si>
    <t>District</t>
  </si>
  <si>
    <t>2560 (2017)</t>
  </si>
  <si>
    <t>2561 (2018)</t>
  </si>
  <si>
    <t>รวมยอด</t>
  </si>
  <si>
    <t>Total</t>
  </si>
  <si>
    <t>เมืองกระบี่</t>
  </si>
  <si>
    <t>Mueang Krabi</t>
  </si>
  <si>
    <t>เขาพนม</t>
  </si>
  <si>
    <t>Khao  Phanom</t>
  </si>
  <si>
    <t>เกาะลันตา</t>
  </si>
  <si>
    <t>Ko Lanta</t>
  </si>
  <si>
    <t>คลองท่อม</t>
  </si>
  <si>
    <t>Khlong   Thom</t>
  </si>
  <si>
    <t>อ่าวลึก</t>
  </si>
  <si>
    <t>Ao  Luck</t>
  </si>
  <si>
    <t>ปลายพระยา</t>
  </si>
  <si>
    <t>Plai  Praya</t>
  </si>
  <si>
    <t>ลำทับ</t>
  </si>
  <si>
    <t>Lam  Thap</t>
  </si>
  <si>
    <t>เหนือคลอง</t>
  </si>
  <si>
    <t>Nuea  Khlong</t>
  </si>
  <si>
    <t xml:space="preserve">      ที่มา:  กรมการปกครอง กระทรวงมหาดไทย</t>
  </si>
  <si>
    <t xml:space="preserve">    Source:  Department of Provincial Administration, Ministry of Interior</t>
  </si>
  <si>
    <t>Percentage  change (%)</t>
  </si>
  <si>
    <t xml:space="preserve">      2563       (2020)   </t>
  </si>
  <si>
    <t>2562 (2019)</t>
  </si>
  <si>
    <t>2563 (2020)</t>
  </si>
  <si>
    <t>บ้านจากการทะเบียน เป็นรายอำเภอ พ.ศ. 2559 - 2563</t>
  </si>
  <si>
    <t>House from Registration Record by District: 2016 - 2020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</si>
</sst>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3">
    <font>
      <sz val="14"/>
      <name val="Cordia New"/>
      <family val="2"/>
    </font>
    <font>
      <sz val="11"/>
      <name val="TH SarabunPSK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/>
    <xf numFmtId="1" fontId="2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3" fontId="2" fillId="0" borderId="6" xfId="0" applyNumberFormat="1" applyFont="1" applyBorder="1" applyAlignment="1">
      <alignment vertical="center"/>
    </xf>
    <xf numFmtId="187" fontId="2" fillId="0" borderId="6" xfId="0" applyNumberFormat="1" applyFont="1" applyBorder="1" applyAlignment="1">
      <alignment vertical="center"/>
    </xf>
    <xf numFmtId="0" fontId="2" fillId="0" borderId="4" xfId="0" applyFont="1" applyBorder="1" applyAlignment="1">
      <alignment horizontal="center"/>
    </xf>
    <xf numFmtId="0" fontId="1" fillId="0" borderId="0" xfId="0" applyFont="1" applyAlignment="1">
      <alignment horizontal="left"/>
    </xf>
    <xf numFmtId="3" fontId="1" fillId="0" borderId="6" xfId="0" applyNumberFormat="1" applyFont="1" applyBorder="1" applyAlignment="1">
      <alignment vertical="center"/>
    </xf>
    <xf numFmtId="187" fontId="1" fillId="0" borderId="6" xfId="0" applyNumberFormat="1" applyFont="1" applyBorder="1" applyAlignment="1">
      <alignment vertical="center"/>
    </xf>
    <xf numFmtId="0" fontId="1" fillId="0" borderId="5" xfId="0" applyFont="1" applyBorder="1"/>
    <xf numFmtId="0" fontId="1" fillId="0" borderId="1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8" xfId="0" applyFont="1" applyBorder="1"/>
    <xf numFmtId="0" fontId="1" fillId="0" borderId="11" xfId="0" applyFont="1" applyBorder="1" applyAlignment="1">
      <alignment vertical="center"/>
    </xf>
    <xf numFmtId="0" fontId="1" fillId="0" borderId="7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18"/>
  <sheetViews>
    <sheetView showGridLines="0" tabSelected="1" zoomScale="90" zoomScaleNormal="90" workbookViewId="0">
      <selection activeCell="S10" sqref="S10"/>
    </sheetView>
  </sheetViews>
  <sheetFormatPr defaultColWidth="9.125" defaultRowHeight="13.8"/>
  <cols>
    <col min="1" max="1" width="1.625" style="2" customWidth="1"/>
    <col min="2" max="2" width="5.875" style="2" customWidth="1"/>
    <col min="3" max="3" width="4.75" style="2" customWidth="1"/>
    <col min="4" max="4" width="8.25" style="2" customWidth="1"/>
    <col min="5" max="9" width="11.75" style="2" customWidth="1"/>
    <col min="10" max="13" width="15.625" style="2" customWidth="1"/>
    <col min="14" max="14" width="2.25" style="2" customWidth="1"/>
    <col min="15" max="15" width="18.375" style="2" customWidth="1"/>
    <col min="16" max="16" width="2.25" style="2" customWidth="1"/>
    <col min="17" max="17" width="4.125" style="2" customWidth="1"/>
    <col min="18" max="16384" width="9.125" style="2"/>
  </cols>
  <sheetData>
    <row r="1" spans="1:19" s="5" customFormat="1">
      <c r="B1" s="5" t="s">
        <v>0</v>
      </c>
      <c r="C1" s="6">
        <v>9</v>
      </c>
      <c r="D1" s="5" t="s">
        <v>35</v>
      </c>
    </row>
    <row r="2" spans="1:19" s="5" customFormat="1" ht="15.75" customHeight="1">
      <c r="B2" s="5" t="s">
        <v>1</v>
      </c>
      <c r="C2" s="6">
        <v>9</v>
      </c>
      <c r="D2" s="5" t="s">
        <v>36</v>
      </c>
    </row>
    <row r="3" spans="1:19" ht="6.75" customHeight="1">
      <c r="N3" s="1"/>
      <c r="O3" s="1"/>
    </row>
    <row r="4" spans="1:19" ht="18.75" customHeight="1">
      <c r="A4" s="7" t="s">
        <v>2</v>
      </c>
      <c r="B4" s="7"/>
      <c r="C4" s="7"/>
      <c r="D4" s="8"/>
      <c r="E4" s="9" t="s">
        <v>3</v>
      </c>
      <c r="F4" s="9" t="s">
        <v>4</v>
      </c>
      <c r="G4" s="9" t="s">
        <v>5</v>
      </c>
      <c r="H4" s="9" t="s">
        <v>6</v>
      </c>
      <c r="I4" s="9" t="s">
        <v>32</v>
      </c>
      <c r="J4" s="10" t="s">
        <v>7</v>
      </c>
      <c r="K4" s="11"/>
      <c r="L4" s="11"/>
      <c r="M4" s="12"/>
      <c r="N4" s="13" t="s">
        <v>8</v>
      </c>
      <c r="O4" s="7"/>
    </row>
    <row r="5" spans="1:19" ht="18.75" customHeight="1">
      <c r="A5" s="14"/>
      <c r="B5" s="14"/>
      <c r="C5" s="14"/>
      <c r="D5" s="15"/>
      <c r="E5" s="16"/>
      <c r="F5" s="16"/>
      <c r="G5" s="16"/>
      <c r="H5" s="16"/>
      <c r="I5" s="16"/>
      <c r="J5" s="17" t="s">
        <v>31</v>
      </c>
      <c r="K5" s="18"/>
      <c r="L5" s="18"/>
      <c r="M5" s="19"/>
      <c r="N5" s="20"/>
      <c r="O5" s="14"/>
    </row>
    <row r="6" spans="1:19" ht="21" customHeight="1">
      <c r="A6" s="21"/>
      <c r="B6" s="21"/>
      <c r="C6" s="21"/>
      <c r="D6" s="22"/>
      <c r="E6" s="23"/>
      <c r="F6" s="23"/>
      <c r="G6" s="23"/>
      <c r="H6" s="23"/>
      <c r="I6" s="23"/>
      <c r="J6" s="24" t="s">
        <v>9</v>
      </c>
      <c r="K6" s="24" t="s">
        <v>10</v>
      </c>
      <c r="L6" s="24" t="s">
        <v>33</v>
      </c>
      <c r="M6" s="24" t="s">
        <v>34</v>
      </c>
      <c r="N6" s="25"/>
      <c r="O6" s="21"/>
    </row>
    <row r="7" spans="1:19" s="3" customFormat="1" ht="30" customHeight="1">
      <c r="A7" s="26" t="s">
        <v>11</v>
      </c>
      <c r="B7" s="26"/>
      <c r="C7" s="26"/>
      <c r="D7" s="26"/>
      <c r="E7" s="27">
        <f t="shared" ref="E7:I7" si="0">SUM(E8:E15)</f>
        <v>177192</v>
      </c>
      <c r="F7" s="27">
        <f t="shared" si="0"/>
        <v>181426</v>
      </c>
      <c r="G7" s="27">
        <f t="shared" si="0"/>
        <v>185150</v>
      </c>
      <c r="H7" s="27">
        <f t="shared" si="0"/>
        <v>189510</v>
      </c>
      <c r="I7" s="27">
        <f t="shared" si="0"/>
        <v>193701</v>
      </c>
      <c r="J7" s="28">
        <f>SUM(F7-E7)/E7*100</f>
        <v>2.3894983972188357</v>
      </c>
      <c r="K7" s="28">
        <f t="shared" ref="K7:L7" si="1">SUM(G7-F7)/F7*100</f>
        <v>2.0526275175553668</v>
      </c>
      <c r="L7" s="28">
        <f t="shared" si="1"/>
        <v>2.3548474210099921</v>
      </c>
      <c r="M7" s="28">
        <f>SUM(I7-H7)/H7*100</f>
        <v>2.2114927972138676</v>
      </c>
      <c r="N7" s="29" t="s">
        <v>12</v>
      </c>
      <c r="O7" s="26"/>
    </row>
    <row r="8" spans="1:19" s="3" customFormat="1" ht="30" customHeight="1">
      <c r="A8" s="30" t="s">
        <v>13</v>
      </c>
      <c r="B8" s="2"/>
      <c r="C8" s="2"/>
      <c r="D8" s="2"/>
      <c r="E8" s="31">
        <v>56015</v>
      </c>
      <c r="F8" s="31">
        <v>58312</v>
      </c>
      <c r="G8" s="31">
        <v>60320</v>
      </c>
      <c r="H8" s="31">
        <v>62552</v>
      </c>
      <c r="I8" s="31">
        <v>64500</v>
      </c>
      <c r="J8" s="32">
        <f t="shared" ref="J8:J15" si="2">SUM(F8-E8)/E8*100</f>
        <v>4.1006873158975274</v>
      </c>
      <c r="K8" s="32">
        <f t="shared" ref="K8:K15" si="3">SUM(G8-F8)/F8*100</f>
        <v>3.4435450679105499</v>
      </c>
      <c r="L8" s="32">
        <f t="shared" ref="L8:M15" si="4">SUM(H8-G8)/G8*100</f>
        <v>3.7002652519893897</v>
      </c>
      <c r="M8" s="32">
        <f t="shared" si="4"/>
        <v>3.114208978130196</v>
      </c>
      <c r="N8" s="2"/>
      <c r="O8" s="30" t="s">
        <v>14</v>
      </c>
      <c r="S8" s="4"/>
    </row>
    <row r="9" spans="1:19" s="4" customFormat="1" ht="30" customHeight="1">
      <c r="A9" s="2" t="s">
        <v>15</v>
      </c>
      <c r="B9" s="2"/>
      <c r="C9" s="2"/>
      <c r="D9" s="2"/>
      <c r="E9" s="31">
        <v>19422</v>
      </c>
      <c r="F9" s="31">
        <v>19687</v>
      </c>
      <c r="G9" s="31">
        <v>19904</v>
      </c>
      <c r="H9" s="31">
        <v>20150</v>
      </c>
      <c r="I9" s="31">
        <v>20424</v>
      </c>
      <c r="J9" s="32">
        <f t="shared" si="2"/>
        <v>1.3644320873236537</v>
      </c>
      <c r="K9" s="32">
        <f t="shared" si="3"/>
        <v>1.1022502158784986</v>
      </c>
      <c r="L9" s="32">
        <f t="shared" si="4"/>
        <v>1.2359324758842443</v>
      </c>
      <c r="M9" s="32">
        <f t="shared" si="4"/>
        <v>1.3598014888337471</v>
      </c>
      <c r="N9" s="2"/>
      <c r="O9" s="30" t="s">
        <v>16</v>
      </c>
    </row>
    <row r="10" spans="1:19" s="4" customFormat="1" ht="30" customHeight="1">
      <c r="A10" s="2" t="s">
        <v>17</v>
      </c>
      <c r="B10" s="2"/>
      <c r="C10" s="2"/>
      <c r="D10" s="2"/>
      <c r="E10" s="31">
        <v>13101</v>
      </c>
      <c r="F10" s="31">
        <v>13579</v>
      </c>
      <c r="G10" s="31">
        <v>14065</v>
      </c>
      <c r="H10" s="31">
        <v>14527</v>
      </c>
      <c r="I10" s="31">
        <v>14900</v>
      </c>
      <c r="J10" s="32">
        <f t="shared" si="2"/>
        <v>3.6485764445462179</v>
      </c>
      <c r="K10" s="32">
        <f t="shared" si="3"/>
        <v>3.5790558951321896</v>
      </c>
      <c r="L10" s="32">
        <f t="shared" si="4"/>
        <v>3.2847493778883754</v>
      </c>
      <c r="M10" s="32">
        <f t="shared" si="4"/>
        <v>2.5676326839677839</v>
      </c>
      <c r="O10" s="30" t="s">
        <v>18</v>
      </c>
    </row>
    <row r="11" spans="1:19" s="4" customFormat="1" ht="30" customHeight="1">
      <c r="A11" s="2" t="s">
        <v>19</v>
      </c>
      <c r="B11" s="2"/>
      <c r="C11" s="2"/>
      <c r="D11" s="2"/>
      <c r="E11" s="31">
        <v>26106</v>
      </c>
      <c r="F11" s="31">
        <v>26488</v>
      </c>
      <c r="G11" s="31">
        <v>26934</v>
      </c>
      <c r="H11" s="31">
        <v>27316</v>
      </c>
      <c r="I11" s="31">
        <v>27734</v>
      </c>
      <c r="J11" s="32">
        <f t="shared" si="2"/>
        <v>1.4632651497739984</v>
      </c>
      <c r="K11" s="32">
        <f t="shared" si="3"/>
        <v>1.6837813349441257</v>
      </c>
      <c r="L11" s="32">
        <f t="shared" si="4"/>
        <v>1.418281725699859</v>
      </c>
      <c r="M11" s="32">
        <f t="shared" si="4"/>
        <v>1.5302386879484551</v>
      </c>
      <c r="N11" s="2"/>
      <c r="O11" s="30" t="s">
        <v>20</v>
      </c>
    </row>
    <row r="12" spans="1:19" s="4" customFormat="1" ht="30" customHeight="1">
      <c r="A12" s="2" t="s">
        <v>21</v>
      </c>
      <c r="B12" s="2"/>
      <c r="C12" s="2"/>
      <c r="D12" s="33"/>
      <c r="E12" s="31">
        <v>19291</v>
      </c>
      <c r="F12" s="31">
        <v>19552</v>
      </c>
      <c r="G12" s="31">
        <v>19844</v>
      </c>
      <c r="H12" s="31">
        <v>20129</v>
      </c>
      <c r="I12" s="31">
        <v>20476</v>
      </c>
      <c r="J12" s="32">
        <f t="shared" si="2"/>
        <v>1.3529625213830283</v>
      </c>
      <c r="K12" s="32">
        <f t="shared" si="3"/>
        <v>1.4934533551554827</v>
      </c>
      <c r="L12" s="32">
        <f t="shared" si="4"/>
        <v>1.4362023785527112</v>
      </c>
      <c r="M12" s="32">
        <f t="shared" si="4"/>
        <v>1.7238809677579612</v>
      </c>
      <c r="N12" s="2"/>
      <c r="O12" s="30" t="s">
        <v>22</v>
      </c>
    </row>
    <row r="13" spans="1:19" s="4" customFormat="1" ht="30" customHeight="1">
      <c r="A13" s="2" t="s">
        <v>23</v>
      </c>
      <c r="B13" s="2"/>
      <c r="C13" s="2"/>
      <c r="D13" s="2"/>
      <c r="E13" s="31">
        <v>12719</v>
      </c>
      <c r="F13" s="31">
        <v>12850</v>
      </c>
      <c r="G13" s="31">
        <v>13013</v>
      </c>
      <c r="H13" s="31">
        <v>13239</v>
      </c>
      <c r="I13" s="31">
        <v>13437</v>
      </c>
      <c r="J13" s="32">
        <f t="shared" si="2"/>
        <v>1.0299551851560658</v>
      </c>
      <c r="K13" s="32">
        <f t="shared" si="3"/>
        <v>1.2684824902723735</v>
      </c>
      <c r="L13" s="32">
        <f t="shared" si="4"/>
        <v>1.7367248136478906</v>
      </c>
      <c r="M13" s="32">
        <f t="shared" si="4"/>
        <v>1.4955812372535691</v>
      </c>
      <c r="N13" s="2"/>
      <c r="O13" s="30" t="s">
        <v>24</v>
      </c>
    </row>
    <row r="14" spans="1:19" s="4" customFormat="1" ht="30" customHeight="1">
      <c r="A14" s="2" t="s">
        <v>25</v>
      </c>
      <c r="B14" s="2"/>
      <c r="C14" s="2"/>
      <c r="D14" s="2"/>
      <c r="E14" s="31">
        <v>9149</v>
      </c>
      <c r="F14" s="31">
        <v>9260</v>
      </c>
      <c r="G14" s="31">
        <v>9388</v>
      </c>
      <c r="H14" s="31">
        <v>9515</v>
      </c>
      <c r="I14" s="31">
        <v>9661</v>
      </c>
      <c r="J14" s="32">
        <f t="shared" si="2"/>
        <v>1.213247349437097</v>
      </c>
      <c r="K14" s="32">
        <f t="shared" si="3"/>
        <v>1.3822894168466522</v>
      </c>
      <c r="L14" s="32">
        <f t="shared" si="4"/>
        <v>1.3527907967618236</v>
      </c>
      <c r="M14" s="32">
        <f t="shared" si="4"/>
        <v>1.5344193378875459</v>
      </c>
      <c r="N14" s="2"/>
      <c r="O14" s="30" t="s">
        <v>26</v>
      </c>
    </row>
    <row r="15" spans="1:19" s="4" customFormat="1" ht="30" customHeight="1">
      <c r="A15" s="2" t="s">
        <v>27</v>
      </c>
      <c r="E15" s="31">
        <v>21389</v>
      </c>
      <c r="F15" s="31">
        <v>21698</v>
      </c>
      <c r="G15" s="31">
        <v>21682</v>
      </c>
      <c r="H15" s="31">
        <v>22082</v>
      </c>
      <c r="I15" s="31">
        <v>22569</v>
      </c>
      <c r="J15" s="32">
        <f t="shared" si="2"/>
        <v>1.4446678199074292</v>
      </c>
      <c r="K15" s="32">
        <f t="shared" si="3"/>
        <v>-7.3739515162687799E-2</v>
      </c>
      <c r="L15" s="32">
        <f t="shared" si="4"/>
        <v>1.8448482612305139</v>
      </c>
      <c r="M15" s="32">
        <f t="shared" si="4"/>
        <v>2.205416176071008</v>
      </c>
      <c r="N15" s="34"/>
      <c r="O15" s="2" t="s">
        <v>28</v>
      </c>
    </row>
    <row r="16" spans="1:19" s="4" customFormat="1" ht="15" customHeight="1">
      <c r="A16" s="35"/>
      <c r="B16" s="35"/>
      <c r="C16" s="36"/>
      <c r="D16" s="36"/>
      <c r="E16" s="37"/>
      <c r="F16" s="37"/>
      <c r="G16" s="37"/>
      <c r="H16" s="37"/>
      <c r="I16" s="37"/>
      <c r="J16" s="37"/>
      <c r="K16" s="37"/>
      <c r="L16" s="37"/>
      <c r="M16" s="37"/>
      <c r="N16" s="38"/>
      <c r="O16" s="35"/>
    </row>
    <row r="17" spans="1:9" s="4" customFormat="1" ht="4.5" customHeight="1">
      <c r="C17" s="2"/>
      <c r="D17" s="2"/>
    </row>
    <row r="18" spans="1:9">
      <c r="A18" s="2" t="s">
        <v>29</v>
      </c>
      <c r="I18" s="2" t="s">
        <v>30</v>
      </c>
    </row>
  </sheetData>
  <mergeCells count="11">
    <mergeCell ref="J4:M4"/>
    <mergeCell ref="N4:O6"/>
    <mergeCell ref="J5:M5"/>
    <mergeCell ref="A7:D7"/>
    <mergeCell ref="N7:O7"/>
    <mergeCell ref="A4:D6"/>
    <mergeCell ref="E4:E6"/>
    <mergeCell ref="F4:F6"/>
    <mergeCell ref="G4:G6"/>
    <mergeCell ref="H4:H6"/>
    <mergeCell ref="I4:I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T9</vt:lpstr>
      <vt:lpstr>'T9'!Print_Area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User</cp:lastModifiedBy>
  <dcterms:created xsi:type="dcterms:W3CDTF">2020-05-27T03:47:37Z</dcterms:created>
  <dcterms:modified xsi:type="dcterms:W3CDTF">2021-05-21T14:36:51Z</dcterms:modified>
</cp:coreProperties>
</file>