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4\4.upload_data\2564\O-src-02-2563\"/>
    </mc:Choice>
  </mc:AlternateContent>
  <xr:revisionPtr revIDLastSave="0" documentId="13_ncr:1_{FF5E5BF6-A85F-4B6A-A5D8-BE0BB4FC0519}" xr6:coauthVersionLast="47" xr6:coauthVersionMax="47" xr10:uidLastSave="{00000000-0000-0000-0000-000000000000}"/>
  <bookViews>
    <workbookView xWindow="-120" yWindow="-120" windowWidth="21840" windowHeight="13140" xr2:uid="{15E2D694-C32B-4F85-B888-1101DE47E83D}"/>
  </bookViews>
  <sheets>
    <sheet name="T9" sheetId="1" r:id="rId1"/>
  </sheets>
  <definedNames>
    <definedName name="_xlnm.Print_Area" localSheetId="0">'T9'!$A$1:$T$33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1" l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</calcChain>
</file>

<file path=xl/sharedStrings.xml><?xml version="1.0" encoding="utf-8"?>
<sst xmlns="http://schemas.openxmlformats.org/spreadsheetml/2006/main" count="89" uniqueCount="55">
  <si>
    <t>ตาราง</t>
  </si>
  <si>
    <t>อัตราค่าจ้างขั้นต่ำ เป็นรายจังหวัด ภาคใต้ พ.ศ. 2554 - 2563</t>
  </si>
  <si>
    <t>Table</t>
  </si>
  <si>
    <t>Minimum Wage Rate by Province of Southern Region: 2011 - 2020</t>
  </si>
  <si>
    <t>(บาท/วัน   Baht/day)</t>
  </si>
  <si>
    <t>ค่าจ้าง  Wage</t>
  </si>
  <si>
    <t>อัตราการเปลี่ยนแปลง  Percentage change (%)</t>
  </si>
  <si>
    <t>จังหวัด</t>
  </si>
  <si>
    <t>Province</t>
  </si>
  <si>
    <t>(2011)</t>
  </si>
  <si>
    <t>(2012)</t>
  </si>
  <si>
    <t>(2013)</t>
  </si>
  <si>
    <t>(2017)</t>
  </si>
  <si>
    <t>(2018)</t>
  </si>
  <si>
    <t>(2020)</t>
  </si>
  <si>
    <t xml:space="preserve">  ม.ค.</t>
  </si>
  <si>
    <t xml:space="preserve"> เม.ย.</t>
  </si>
  <si>
    <t>เม.ย.</t>
  </si>
  <si>
    <t>ม.ค.</t>
  </si>
  <si>
    <t xml:space="preserve">  Jan.</t>
  </si>
  <si>
    <t xml:space="preserve"> Apr.</t>
  </si>
  <si>
    <t xml:space="preserve">  Apr.</t>
  </si>
  <si>
    <t>ภาคใต้</t>
  </si>
  <si>
    <t>Southern Region</t>
  </si>
  <si>
    <t>นครศรีธรรมราช</t>
  </si>
  <si>
    <t>-</t>
  </si>
  <si>
    <t>Nakhon Si Thammarat</t>
  </si>
  <si>
    <t>กระบี่</t>
  </si>
  <si>
    <t>Krabi</t>
  </si>
  <si>
    <t>พังงา</t>
  </si>
  <si>
    <t>Phangnga</t>
  </si>
  <si>
    <t>ภูเก็ต</t>
  </si>
  <si>
    <t>Phuket</t>
  </si>
  <si>
    <t>สุราษฎร์ธานี</t>
  </si>
  <si>
    <t>Surat Thani</t>
  </si>
  <si>
    <t>ระนอง</t>
  </si>
  <si>
    <t>Ranong</t>
  </si>
  <si>
    <t>ชุมพร</t>
  </si>
  <si>
    <t>Chumphon</t>
  </si>
  <si>
    <t>สงขลา</t>
  </si>
  <si>
    <t>Songkhla</t>
  </si>
  <si>
    <t>สตูล</t>
  </si>
  <si>
    <t>Satun</t>
  </si>
  <si>
    <t>ตรัง</t>
  </si>
  <si>
    <t>Trang</t>
  </si>
  <si>
    <t>พัทลุง</t>
  </si>
  <si>
    <t>Phatthalung</t>
  </si>
  <si>
    <t>ปัตตานี</t>
  </si>
  <si>
    <t>Pattani</t>
  </si>
  <si>
    <t>ยะลา</t>
  </si>
  <si>
    <t>Yala</t>
  </si>
  <si>
    <t>นราธิวาส</t>
  </si>
  <si>
    <t>Narathiwat</t>
  </si>
  <si>
    <t xml:space="preserve">    ที่มา:  สำนักงานสวัสดิการและคุ้มครองแรงงานจังหวัดกระบี่</t>
  </si>
  <si>
    <t xml:space="preserve">    Source:  Krabi Provincial Labour Protection and Welfare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</si>
</sst>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(* #,##0.0_);_(* \(#,##0.0\);_(* &quot;-&quot;??_);_(@_)"/>
    <numFmt numFmtId="189" formatCode="_(* #,##0_);_(* \(#,##0\);_(* &quot;-&quot;??_);_(@_)"/>
  </numFmts>
  <fonts count="14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color indexed="8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14"/>
      <color indexed="8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7" xfId="0" quotePrefix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8" xfId="0" quotePrefix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88" fontId="5" fillId="0" borderId="8" xfId="1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quotePrefix="1" applyFont="1" applyAlignment="1">
      <alignment horizontal="left" vertical="center"/>
    </xf>
    <xf numFmtId="189" fontId="9" fillId="0" borderId="6" xfId="1" applyNumberFormat="1" applyFont="1" applyBorder="1" applyAlignment="1">
      <alignment horizontal="right" vertical="center"/>
    </xf>
    <xf numFmtId="188" fontId="9" fillId="0" borderId="6" xfId="1" applyNumberFormat="1" applyFont="1" applyBorder="1" applyAlignment="1">
      <alignment horizontal="right" vertical="center"/>
    </xf>
    <xf numFmtId="0" fontId="8" fillId="0" borderId="0" xfId="1" applyNumberFormat="1" applyFont="1" applyBorder="1" applyAlignment="1">
      <alignment vertical="center"/>
    </xf>
    <xf numFmtId="17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9" xfId="1" applyNumberFormat="1" applyFont="1" applyBorder="1" applyAlignment="1">
      <alignment horizontal="right" vertical="center"/>
    </xf>
    <xf numFmtId="189" fontId="10" fillId="0" borderId="9" xfId="1" applyNumberFormat="1" applyFont="1" applyBorder="1" applyAlignment="1">
      <alignment horizontal="right" vertical="center"/>
    </xf>
    <xf numFmtId="0" fontId="3" fillId="0" borderId="9" xfId="1" applyNumberFormat="1" applyFont="1" applyBorder="1" applyAlignment="1">
      <alignment horizontal="right" vertical="center"/>
    </xf>
    <xf numFmtId="188" fontId="10" fillId="0" borderId="9" xfId="1" applyNumberFormat="1" applyFont="1" applyBorder="1" applyAlignment="1">
      <alignment horizontal="right" vertical="center"/>
    </xf>
    <xf numFmtId="188" fontId="5" fillId="0" borderId="0" xfId="1" applyNumberFormat="1" applyFont="1" applyBorder="1" applyAlignment="1">
      <alignment horizontal="left" vertical="center"/>
    </xf>
    <xf numFmtId="187" fontId="5" fillId="0" borderId="0" xfId="0" applyNumberFormat="1" applyFont="1" applyAlignment="1">
      <alignment horizontal="left" vertical="center"/>
    </xf>
    <xf numFmtId="0" fontId="11" fillId="0" borderId="9" xfId="1" applyNumberFormat="1" applyFont="1" applyBorder="1" applyAlignment="1">
      <alignment horizontal="right" vertical="center"/>
    </xf>
    <xf numFmtId="189" fontId="11" fillId="0" borderId="9" xfId="1" applyNumberFormat="1" applyFont="1" applyBorder="1" applyAlignment="1">
      <alignment horizontal="right" vertical="center"/>
    </xf>
    <xf numFmtId="189" fontId="5" fillId="0" borderId="0" xfId="1" applyNumberFormat="1" applyFont="1" applyBorder="1" applyAlignment="1">
      <alignment horizontal="left" vertical="center"/>
    </xf>
    <xf numFmtId="189" fontId="5" fillId="0" borderId="0" xfId="1" applyNumberFormat="1" applyFont="1" applyAlignment="1">
      <alignment horizontal="left" vertical="center"/>
    </xf>
    <xf numFmtId="17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1" fillId="0" borderId="9" xfId="1" applyNumberFormat="1" applyFont="1" applyBorder="1" applyAlignment="1">
      <alignment horizontal="right"/>
    </xf>
    <xf numFmtId="189" fontId="11" fillId="0" borderId="9" xfId="1" applyNumberFormat="1" applyFont="1" applyBorder="1" applyAlignment="1">
      <alignment horizontal="right"/>
    </xf>
    <xf numFmtId="0" fontId="12" fillId="0" borderId="9" xfId="1" applyNumberFormat="1" applyFont="1" applyBorder="1" applyAlignment="1">
      <alignment horizontal="right"/>
    </xf>
    <xf numFmtId="189" fontId="5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89" fontId="5" fillId="0" borderId="0" xfId="1" applyNumberFormat="1" applyFont="1" applyBorder="1" applyAlignment="1">
      <alignment horizontal="left"/>
    </xf>
    <xf numFmtId="0" fontId="10" fillId="0" borderId="9" xfId="1" applyNumberFormat="1" applyFont="1" applyBorder="1" applyAlignment="1">
      <alignment horizontal="right"/>
    </xf>
    <xf numFmtId="189" fontId="10" fillId="0" borderId="9" xfId="1" applyNumberFormat="1" applyFont="1" applyBorder="1" applyAlignment="1">
      <alignment horizontal="right"/>
    </xf>
    <xf numFmtId="188" fontId="5" fillId="0" borderId="0" xfId="1" applyNumberFormat="1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189" fontId="13" fillId="0" borderId="7" xfId="1" applyNumberFormat="1" applyFont="1" applyBorder="1" applyAlignment="1">
      <alignment horizontal="right"/>
    </xf>
    <xf numFmtId="188" fontId="13" fillId="0" borderId="7" xfId="1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189" fontId="13" fillId="0" borderId="0" xfId="1" applyNumberFormat="1" applyFont="1" applyBorder="1" applyAlignment="1">
      <alignment horizontal="right"/>
    </xf>
    <xf numFmtId="188" fontId="13" fillId="0" borderId="0" xfId="1" applyNumberFormat="1" applyFont="1" applyBorder="1" applyAlignment="1">
      <alignment horizontal="right"/>
    </xf>
    <xf numFmtId="0" fontId="10" fillId="0" borderId="0" xfId="0" applyFont="1"/>
    <xf numFmtId="0" fontId="6" fillId="0" borderId="0" xfId="0" applyFont="1"/>
    <xf numFmtId="1" fontId="1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AEA9E4E-2FA2-42DA-812D-189011CB7A3E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33D0810-9C5B-47C5-99FB-A042CA9C5C3A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1FFD39CF-F2E3-4439-A534-9D48E5DEB1D2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411CB677-D456-409C-87F9-19DA6F8BC493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103ACFDA-9C49-46E3-8574-B5805447628B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D4C64EF6-008C-43DA-8897-8B6D590671BD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DD758B93-66C3-4A67-809A-7A41BEC9D052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6F11646D-88CD-4EC7-BA8B-05E68EA630E6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95E1DF51-A329-4653-8246-D6ED8A1EA722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403A4488-5762-4A7B-AD66-8F1A95071E9F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F06F63B4-8AF9-4BF5-B44E-52586E4DD38F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92815E5B-DA49-4E5E-AC1E-4F9E1C5BA59B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AB82779D-7809-45E9-838E-C89910D3C47F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89BA2617-2EE2-4386-9969-70115F37D643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B2B4D919-2C27-4878-B4DE-800F55FF6746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E9D2D84E-C71B-4425-A9B5-1A3418137DF9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0</xdr:colOff>
      <xdr:row>25</xdr:row>
      <xdr:rowOff>0</xdr:rowOff>
    </xdr:to>
    <xdr:grpSp>
      <xdr:nvGrpSpPr>
        <xdr:cNvPr id="18" name="Group 21">
          <a:extLst>
            <a:ext uri="{FF2B5EF4-FFF2-40B4-BE49-F238E27FC236}">
              <a16:creationId xmlns:a16="http://schemas.microsoft.com/office/drawing/2014/main" id="{14AA6185-8EC8-4035-AA05-D2470EBD8161}"/>
            </a:ext>
          </a:extLst>
        </xdr:cNvPr>
        <xdr:cNvGrpSpPr>
          <a:grpSpLocks/>
        </xdr:cNvGrpSpPr>
      </xdr:nvGrpSpPr>
      <xdr:grpSpPr bwMode="auto">
        <a:xfrm rot="10797528">
          <a:off x="9486900" y="276225"/>
          <a:ext cx="0" cy="5029200"/>
          <a:chOff x="636" y="6"/>
          <a:chExt cx="25" cy="503"/>
        </a:xfrm>
      </xdr:grpSpPr>
      <xdr:sp macro="" textlink="">
        <xdr:nvSpPr>
          <xdr:cNvPr id="19" name="Rectangle 22">
            <a:extLst>
              <a:ext uri="{FF2B5EF4-FFF2-40B4-BE49-F238E27FC236}">
                <a16:creationId xmlns:a16="http://schemas.microsoft.com/office/drawing/2014/main" id="{5DF6BA28-D3F5-4D11-A522-EE3EB927F114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Rectangle 23">
            <a:extLst>
              <a:ext uri="{FF2B5EF4-FFF2-40B4-BE49-F238E27FC236}">
                <a16:creationId xmlns:a16="http://schemas.microsoft.com/office/drawing/2014/main" id="{73DCAC0A-7721-4874-B872-668FD821A3AD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E1AD6A42-9CC3-4EF5-9445-8B8D814FE058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575885B7-893D-4386-AE02-05FD1E29036F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83F6D37B-07FE-487C-A3F6-7BB8CB4A98AA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4" name="Text Box 30">
          <a:extLst>
            <a:ext uri="{FF2B5EF4-FFF2-40B4-BE49-F238E27FC236}">
              <a16:creationId xmlns:a16="http://schemas.microsoft.com/office/drawing/2014/main" id="{21643EE6-1B14-4EEB-BE1E-B436AF729E6E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5" name="Text Box 31">
          <a:extLst>
            <a:ext uri="{FF2B5EF4-FFF2-40B4-BE49-F238E27FC236}">
              <a16:creationId xmlns:a16="http://schemas.microsoft.com/office/drawing/2014/main" id="{06336029-17A7-4687-825E-110605DBC229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6" name="Text Box 32">
          <a:extLst>
            <a:ext uri="{FF2B5EF4-FFF2-40B4-BE49-F238E27FC236}">
              <a16:creationId xmlns:a16="http://schemas.microsoft.com/office/drawing/2014/main" id="{AD714DE2-E48B-4227-AA66-E94A8C319F04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A8CFAC76-7C8E-4643-B76E-0DD48C7372D9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8" name="Text Box 34">
          <a:extLst>
            <a:ext uri="{FF2B5EF4-FFF2-40B4-BE49-F238E27FC236}">
              <a16:creationId xmlns:a16="http://schemas.microsoft.com/office/drawing/2014/main" id="{A2A144D6-BB6E-45AD-A1FE-5E1F59E4207E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29" name="Text Box 38">
          <a:extLst>
            <a:ext uri="{FF2B5EF4-FFF2-40B4-BE49-F238E27FC236}">
              <a16:creationId xmlns:a16="http://schemas.microsoft.com/office/drawing/2014/main" id="{7CB80BB8-C99E-47D2-ACE4-D6AFBBDC159E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30" name="Text Box 39">
          <a:extLst>
            <a:ext uri="{FF2B5EF4-FFF2-40B4-BE49-F238E27FC236}">
              <a16:creationId xmlns:a16="http://schemas.microsoft.com/office/drawing/2014/main" id="{E1FCCBF3-FE99-4E98-84ED-88F88FBD5791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31" name="Text Box 40">
          <a:extLst>
            <a:ext uri="{FF2B5EF4-FFF2-40B4-BE49-F238E27FC236}">
              <a16:creationId xmlns:a16="http://schemas.microsoft.com/office/drawing/2014/main" id="{A59322AB-956C-40F5-AB81-7B04CA4A8924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32" name="Text Box 41">
          <a:extLst>
            <a:ext uri="{FF2B5EF4-FFF2-40B4-BE49-F238E27FC236}">
              <a16:creationId xmlns:a16="http://schemas.microsoft.com/office/drawing/2014/main" id="{AEBC29AB-C2D0-4B9E-8920-FEB6B11CBB61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33" name="Text Box 42">
          <a:extLst>
            <a:ext uri="{FF2B5EF4-FFF2-40B4-BE49-F238E27FC236}">
              <a16:creationId xmlns:a16="http://schemas.microsoft.com/office/drawing/2014/main" id="{38D93EB5-B928-409E-810A-3ECA01C76F87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34" name="Text Box 43">
          <a:extLst>
            <a:ext uri="{FF2B5EF4-FFF2-40B4-BE49-F238E27FC236}">
              <a16:creationId xmlns:a16="http://schemas.microsoft.com/office/drawing/2014/main" id="{4B726015-70FD-4C6B-9D57-C9506023334F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35" name="Text Box 44">
          <a:extLst>
            <a:ext uri="{FF2B5EF4-FFF2-40B4-BE49-F238E27FC236}">
              <a16:creationId xmlns:a16="http://schemas.microsoft.com/office/drawing/2014/main" id="{299121A4-8341-49C2-87A6-D7C8CFE23140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36" name="Text Box 45">
          <a:extLst>
            <a:ext uri="{FF2B5EF4-FFF2-40B4-BE49-F238E27FC236}">
              <a16:creationId xmlns:a16="http://schemas.microsoft.com/office/drawing/2014/main" id="{C373A414-0363-4AD8-B560-E95FCF464FA6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37" name="Text Box 46">
          <a:extLst>
            <a:ext uri="{FF2B5EF4-FFF2-40B4-BE49-F238E27FC236}">
              <a16:creationId xmlns:a16="http://schemas.microsoft.com/office/drawing/2014/main" id="{7A516A05-5606-48CE-847A-17F44D289C4F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</xdr:row>
      <xdr:rowOff>0</xdr:rowOff>
    </xdr:from>
    <xdr:to>
      <xdr:col>18</xdr:col>
      <xdr:colOff>0</xdr:colOff>
      <xdr:row>23</xdr:row>
      <xdr:rowOff>0</xdr:rowOff>
    </xdr:to>
    <xdr:sp macro="" textlink="">
      <xdr:nvSpPr>
        <xdr:cNvPr id="38" name="Text Box 47">
          <a:extLst>
            <a:ext uri="{FF2B5EF4-FFF2-40B4-BE49-F238E27FC236}">
              <a16:creationId xmlns:a16="http://schemas.microsoft.com/office/drawing/2014/main" id="{EFCE51C7-A29B-48EA-B959-8ADAE9C2F543}"/>
            </a:ext>
          </a:extLst>
        </xdr:cNvPr>
        <xdr:cNvSpPr txBox="1">
          <a:spLocks noChangeArrowheads="1"/>
        </xdr:cNvSpPr>
      </xdr:nvSpPr>
      <xdr:spPr bwMode="auto">
        <a:xfrm>
          <a:off x="9486900" y="1000125"/>
          <a:ext cx="0" cy="415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39" name="Text Box 48">
          <a:extLst>
            <a:ext uri="{FF2B5EF4-FFF2-40B4-BE49-F238E27FC236}">
              <a16:creationId xmlns:a16="http://schemas.microsoft.com/office/drawing/2014/main" id="{FDB01210-F770-4333-83BB-3B784B6F7DF2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40" name="Text Box 52">
          <a:extLst>
            <a:ext uri="{FF2B5EF4-FFF2-40B4-BE49-F238E27FC236}">
              <a16:creationId xmlns:a16="http://schemas.microsoft.com/office/drawing/2014/main" id="{DF417D82-66F0-4145-90C8-6A73BE1EA814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41" name="Text Box 53">
          <a:extLst>
            <a:ext uri="{FF2B5EF4-FFF2-40B4-BE49-F238E27FC236}">
              <a16:creationId xmlns:a16="http://schemas.microsoft.com/office/drawing/2014/main" id="{B135A6C6-0848-4216-AF66-F186FF56962D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42" name="Text Box 54">
          <a:extLst>
            <a:ext uri="{FF2B5EF4-FFF2-40B4-BE49-F238E27FC236}">
              <a16:creationId xmlns:a16="http://schemas.microsoft.com/office/drawing/2014/main" id="{6F310DF9-872A-4773-976C-F8DC05A81224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43" name="Text Box 55">
          <a:extLst>
            <a:ext uri="{FF2B5EF4-FFF2-40B4-BE49-F238E27FC236}">
              <a16:creationId xmlns:a16="http://schemas.microsoft.com/office/drawing/2014/main" id="{EE1B4B05-2A5F-41E9-A7CD-A5204D94CF0F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44" name="Text Box 56">
          <a:extLst>
            <a:ext uri="{FF2B5EF4-FFF2-40B4-BE49-F238E27FC236}">
              <a16:creationId xmlns:a16="http://schemas.microsoft.com/office/drawing/2014/main" id="{A126E9EB-2E4E-4DE6-B171-ABB062BA7F94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45" name="Text Box 57">
          <a:extLst>
            <a:ext uri="{FF2B5EF4-FFF2-40B4-BE49-F238E27FC236}">
              <a16:creationId xmlns:a16="http://schemas.microsoft.com/office/drawing/2014/main" id="{A1E3A9A9-809A-4FE1-B5FF-1287FBA09B51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46" name="Text Box 58">
          <a:extLst>
            <a:ext uri="{FF2B5EF4-FFF2-40B4-BE49-F238E27FC236}">
              <a16:creationId xmlns:a16="http://schemas.microsoft.com/office/drawing/2014/main" id="{96301061-4955-4388-BA4F-70144FD2CFEF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47" name="Text Box 59">
          <a:extLst>
            <a:ext uri="{FF2B5EF4-FFF2-40B4-BE49-F238E27FC236}">
              <a16:creationId xmlns:a16="http://schemas.microsoft.com/office/drawing/2014/main" id="{CC6769F4-AB63-4C59-9BE8-45D2AF5F33DC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48" name="Text Box 63">
          <a:extLst>
            <a:ext uri="{FF2B5EF4-FFF2-40B4-BE49-F238E27FC236}">
              <a16:creationId xmlns:a16="http://schemas.microsoft.com/office/drawing/2014/main" id="{83030FB6-E638-4A01-9526-53795F9C1C5C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49" name="Text Box 67">
          <a:extLst>
            <a:ext uri="{FF2B5EF4-FFF2-40B4-BE49-F238E27FC236}">
              <a16:creationId xmlns:a16="http://schemas.microsoft.com/office/drawing/2014/main" id="{5C3ADD75-129D-4C0A-B592-51460651A673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50" name="Text Box 68">
          <a:extLst>
            <a:ext uri="{FF2B5EF4-FFF2-40B4-BE49-F238E27FC236}">
              <a16:creationId xmlns:a16="http://schemas.microsoft.com/office/drawing/2014/main" id="{57F67B76-050C-42C5-BA5F-234F06CDD75E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51" name="Text Box 69">
          <a:extLst>
            <a:ext uri="{FF2B5EF4-FFF2-40B4-BE49-F238E27FC236}">
              <a16:creationId xmlns:a16="http://schemas.microsoft.com/office/drawing/2014/main" id="{9CC88E4F-2CCF-4D5B-A6E6-A399E1740192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52" name="Text Box 70">
          <a:extLst>
            <a:ext uri="{FF2B5EF4-FFF2-40B4-BE49-F238E27FC236}">
              <a16:creationId xmlns:a16="http://schemas.microsoft.com/office/drawing/2014/main" id="{31E3AEF9-F90C-4ADF-9DBB-8CB9ECFDC3DE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53" name="Text Box 71">
          <a:extLst>
            <a:ext uri="{FF2B5EF4-FFF2-40B4-BE49-F238E27FC236}">
              <a16:creationId xmlns:a16="http://schemas.microsoft.com/office/drawing/2014/main" id="{6ED8776F-C576-41C7-A3B3-84633D7AE60B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54" name="Text Box 72">
          <a:extLst>
            <a:ext uri="{FF2B5EF4-FFF2-40B4-BE49-F238E27FC236}">
              <a16:creationId xmlns:a16="http://schemas.microsoft.com/office/drawing/2014/main" id="{1FCE2E38-6ED2-4188-9A8B-BD54A4822E20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55" name="Text Box 73">
          <a:extLst>
            <a:ext uri="{FF2B5EF4-FFF2-40B4-BE49-F238E27FC236}">
              <a16:creationId xmlns:a16="http://schemas.microsoft.com/office/drawing/2014/main" id="{51A2AC43-8211-47B5-B6BA-3B6CF78D4BE6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0</xdr:colOff>
      <xdr:row>25</xdr:row>
      <xdr:rowOff>0</xdr:rowOff>
    </xdr:to>
    <xdr:grpSp>
      <xdr:nvGrpSpPr>
        <xdr:cNvPr id="56" name="Group 74">
          <a:extLst>
            <a:ext uri="{FF2B5EF4-FFF2-40B4-BE49-F238E27FC236}">
              <a16:creationId xmlns:a16="http://schemas.microsoft.com/office/drawing/2014/main" id="{62E8D095-B15A-466B-A183-EA5DDFF6A201}"/>
            </a:ext>
          </a:extLst>
        </xdr:cNvPr>
        <xdr:cNvGrpSpPr>
          <a:grpSpLocks/>
        </xdr:cNvGrpSpPr>
      </xdr:nvGrpSpPr>
      <xdr:grpSpPr bwMode="auto">
        <a:xfrm rot="10797528">
          <a:off x="9486900" y="5153025"/>
          <a:ext cx="0" cy="152400"/>
          <a:chOff x="636" y="6"/>
          <a:chExt cx="25" cy="503"/>
        </a:xfrm>
      </xdr:grpSpPr>
      <xdr:sp macro="" textlink="">
        <xdr:nvSpPr>
          <xdr:cNvPr id="57" name="Rectangle 75">
            <a:extLst>
              <a:ext uri="{FF2B5EF4-FFF2-40B4-BE49-F238E27FC236}">
                <a16:creationId xmlns:a16="http://schemas.microsoft.com/office/drawing/2014/main" id="{6F9FE7EC-EC29-450F-A958-DE72B7B7D8ED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8" name="Rectangle 76">
            <a:extLst>
              <a:ext uri="{FF2B5EF4-FFF2-40B4-BE49-F238E27FC236}">
                <a16:creationId xmlns:a16="http://schemas.microsoft.com/office/drawing/2014/main" id="{D1EECA2E-0E91-41F6-911E-BA7BF295DD2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59" name="Text Box 77">
          <a:extLst>
            <a:ext uri="{FF2B5EF4-FFF2-40B4-BE49-F238E27FC236}">
              <a16:creationId xmlns:a16="http://schemas.microsoft.com/office/drawing/2014/main" id="{E38092F9-2246-421A-A5BF-23C1D71B57F2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0</xdr:colOff>
      <xdr:row>25</xdr:row>
      <xdr:rowOff>0</xdr:rowOff>
    </xdr:to>
    <xdr:grpSp>
      <xdr:nvGrpSpPr>
        <xdr:cNvPr id="60" name="Group 78">
          <a:extLst>
            <a:ext uri="{FF2B5EF4-FFF2-40B4-BE49-F238E27FC236}">
              <a16:creationId xmlns:a16="http://schemas.microsoft.com/office/drawing/2014/main" id="{E5DE88A8-A2A1-4056-9DE0-3762104DCE01}"/>
            </a:ext>
          </a:extLst>
        </xdr:cNvPr>
        <xdr:cNvGrpSpPr>
          <a:grpSpLocks/>
        </xdr:cNvGrpSpPr>
      </xdr:nvGrpSpPr>
      <xdr:grpSpPr bwMode="auto">
        <a:xfrm rot="10797528">
          <a:off x="9486900" y="5153025"/>
          <a:ext cx="0" cy="152400"/>
          <a:chOff x="636" y="6"/>
          <a:chExt cx="25" cy="503"/>
        </a:xfrm>
      </xdr:grpSpPr>
      <xdr:sp macro="" textlink="">
        <xdr:nvSpPr>
          <xdr:cNvPr id="61" name="Rectangle 79">
            <a:extLst>
              <a:ext uri="{FF2B5EF4-FFF2-40B4-BE49-F238E27FC236}">
                <a16:creationId xmlns:a16="http://schemas.microsoft.com/office/drawing/2014/main" id="{51863F45-6D70-47C6-A792-5DB4D3ECC862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2" name="Rectangle 80">
            <a:extLst>
              <a:ext uri="{FF2B5EF4-FFF2-40B4-BE49-F238E27FC236}">
                <a16:creationId xmlns:a16="http://schemas.microsoft.com/office/drawing/2014/main" id="{E97C85FF-A316-4847-9D1A-F194A1F4F0E7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63" name="Text Box 94">
          <a:extLst>
            <a:ext uri="{FF2B5EF4-FFF2-40B4-BE49-F238E27FC236}">
              <a16:creationId xmlns:a16="http://schemas.microsoft.com/office/drawing/2014/main" id="{9066D25F-3CF7-4D87-9DC0-D217DD8817AC}"/>
            </a:ext>
          </a:extLst>
        </xdr:cNvPr>
        <xdr:cNvSpPr txBox="1">
          <a:spLocks noChangeArrowheads="1"/>
        </xdr:cNvSpPr>
      </xdr:nvSpPr>
      <xdr:spPr bwMode="auto">
        <a:xfrm>
          <a:off x="9486900" y="5305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28</xdr:col>
      <xdr:colOff>590551</xdr:colOff>
      <xdr:row>11</xdr:row>
      <xdr:rowOff>114301</xdr:rowOff>
    </xdr:from>
    <xdr:to>
      <xdr:col>32</xdr:col>
      <xdr:colOff>285751</xdr:colOff>
      <xdr:row>17</xdr:row>
      <xdr:rowOff>161925</xdr:rowOff>
    </xdr:to>
    <xdr:sp macro="" textlink="">
      <xdr:nvSpPr>
        <xdr:cNvPr id="64" name="คำบรรยายภาพแบบสี่เหลี่ยมมุมมน 83">
          <a:extLst>
            <a:ext uri="{FF2B5EF4-FFF2-40B4-BE49-F238E27FC236}">
              <a16:creationId xmlns:a16="http://schemas.microsoft.com/office/drawing/2014/main" id="{3D2FB23F-9D2A-490A-A875-97CB76F7B216}"/>
            </a:ext>
          </a:extLst>
        </xdr:cNvPr>
        <xdr:cNvSpPr/>
      </xdr:nvSpPr>
      <xdr:spPr bwMode="auto">
        <a:xfrm>
          <a:off x="15382876" y="2752726"/>
          <a:ext cx="2133600" cy="1304924"/>
        </a:xfrm>
        <a:prstGeom prst="wedgeRoundRectCallout">
          <a:avLst>
            <a:gd name="adj1" fmla="val -63657"/>
            <a:gd name="adj2" fmla="val -97284"/>
            <a:gd name="adj3" fmla="val 16667"/>
          </a:avLst>
        </a:prstGeom>
        <a:solidFill>
          <a:schemeClr val="bg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ให้ระบุจังหวัดทุกจังหวัดที่อยู่ภายใต้ภาคของท่าน</a:t>
          </a:r>
        </a:p>
      </xdr:txBody>
    </xdr:sp>
    <xdr:clientData/>
  </xdr:twoCellAnchor>
  <xdr:twoCellAnchor>
    <xdr:from>
      <xdr:col>17</xdr:col>
      <xdr:colOff>1000125</xdr:colOff>
      <xdr:row>25</xdr:row>
      <xdr:rowOff>0</xdr:rowOff>
    </xdr:from>
    <xdr:to>
      <xdr:col>19</xdr:col>
      <xdr:colOff>141659</xdr:colOff>
      <xdr:row>26</xdr:row>
      <xdr:rowOff>171454</xdr:rowOff>
    </xdr:to>
    <xdr:grpSp>
      <xdr:nvGrpSpPr>
        <xdr:cNvPr id="65" name="Group 64">
          <a:extLst>
            <a:ext uri="{FF2B5EF4-FFF2-40B4-BE49-F238E27FC236}">
              <a16:creationId xmlns:a16="http://schemas.microsoft.com/office/drawing/2014/main" id="{5167E6B8-D743-4A60-AB82-91E92B468F53}"/>
            </a:ext>
          </a:extLst>
        </xdr:cNvPr>
        <xdr:cNvGrpSpPr/>
      </xdr:nvGrpSpPr>
      <xdr:grpSpPr>
        <a:xfrm>
          <a:off x="9382125" y="5305425"/>
          <a:ext cx="398834" cy="419104"/>
          <a:chOff x="9639300" y="752475"/>
          <a:chExt cx="398834" cy="419104"/>
        </a:xfrm>
      </xdr:grpSpPr>
      <xdr:sp macro="" textlink="">
        <xdr:nvSpPr>
          <xdr:cNvPr id="66" name="Circle: Hollow 65">
            <a:extLst>
              <a:ext uri="{FF2B5EF4-FFF2-40B4-BE49-F238E27FC236}">
                <a16:creationId xmlns:a16="http://schemas.microsoft.com/office/drawing/2014/main" id="{8933821C-0300-4915-AF78-28D007B6AFFE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7" name="TextBox 66">
            <a:extLst>
              <a:ext uri="{FF2B5EF4-FFF2-40B4-BE49-F238E27FC236}">
                <a16:creationId xmlns:a16="http://schemas.microsoft.com/office/drawing/2014/main" id="{BAF62B36-2F69-4E81-99F5-B33D9C8EFA4B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27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EC21-EE27-405B-AF3B-C6A4BE2A997C}">
  <sheetPr>
    <tabColor rgb="FFFF0000"/>
  </sheetPr>
  <dimension ref="A1:V26"/>
  <sheetViews>
    <sheetView showGridLines="0" tabSelected="1" workbookViewId="0">
      <selection activeCell="G15" sqref="G15"/>
    </sheetView>
  </sheetViews>
  <sheetFormatPr defaultRowHeight="18.75" x14ac:dyDescent="0.45"/>
  <cols>
    <col min="1" max="1" width="1.42578125" style="60" customWidth="1"/>
    <col min="2" max="2" width="5.85546875" style="60" customWidth="1"/>
    <col min="3" max="3" width="4.140625" style="60" customWidth="1"/>
    <col min="4" max="4" width="3.85546875" style="60" customWidth="1"/>
    <col min="5" max="5" width="2.140625" style="60" customWidth="1"/>
    <col min="6" max="16" width="9.7109375" style="60" customWidth="1"/>
    <col min="17" max="17" width="1.42578125" style="60" customWidth="1"/>
    <col min="18" max="18" width="16.5703125" style="60" customWidth="1"/>
    <col min="19" max="19" width="2.28515625" style="60" customWidth="1"/>
    <col min="20" max="20" width="4.140625" style="60" customWidth="1"/>
    <col min="21" max="16384" width="9.140625" style="60"/>
  </cols>
  <sheetData>
    <row r="1" spans="1:22" s="1" customFormat="1" ht="21.75" x14ac:dyDescent="0.5">
      <c r="B1" s="1" t="s">
        <v>0</v>
      </c>
      <c r="C1" s="61">
        <v>9</v>
      </c>
      <c r="D1" s="1" t="s">
        <v>1</v>
      </c>
    </row>
    <row r="2" spans="1:22" s="2" customFormat="1" ht="21.75" x14ac:dyDescent="0.5">
      <c r="B2" s="1" t="s">
        <v>2</v>
      </c>
      <c r="C2" s="61">
        <v>9</v>
      </c>
      <c r="D2" s="1" t="s">
        <v>3</v>
      </c>
      <c r="E2" s="1"/>
    </row>
    <row r="3" spans="1:22" s="3" customFormat="1" ht="16.5" customHeight="1" x14ac:dyDescent="0.5">
      <c r="R3" s="4" t="s">
        <v>4</v>
      </c>
    </row>
    <row r="4" spans="1:22" s="12" customFormat="1" x14ac:dyDescent="0.45">
      <c r="A4" s="5"/>
      <c r="B4" s="5"/>
      <c r="C4" s="5"/>
      <c r="D4" s="5"/>
      <c r="E4" s="5"/>
      <c r="F4" s="6" t="s">
        <v>5</v>
      </c>
      <c r="G4" s="7"/>
      <c r="H4" s="7"/>
      <c r="I4" s="7"/>
      <c r="J4" s="7"/>
      <c r="K4" s="8"/>
      <c r="L4" s="9" t="s">
        <v>6</v>
      </c>
      <c r="M4" s="9"/>
      <c r="N4" s="9"/>
      <c r="O4" s="9"/>
      <c r="P4" s="9"/>
      <c r="Q4" s="10"/>
      <c r="R4" s="11"/>
    </row>
    <row r="5" spans="1:22" s="12" customFormat="1" x14ac:dyDescent="0.45">
      <c r="A5" s="13" t="s">
        <v>7</v>
      </c>
      <c r="B5" s="13"/>
      <c r="C5" s="13"/>
      <c r="D5" s="13"/>
      <c r="E5" s="13"/>
      <c r="F5" s="14">
        <v>2554</v>
      </c>
      <c r="G5" s="10">
        <v>2555</v>
      </c>
      <c r="H5" s="14">
        <v>2556</v>
      </c>
      <c r="I5" s="14">
        <v>2560</v>
      </c>
      <c r="J5" s="14">
        <v>2561</v>
      </c>
      <c r="K5" s="14">
        <v>2563</v>
      </c>
      <c r="L5" s="10">
        <v>2555</v>
      </c>
      <c r="M5" s="14">
        <v>2556</v>
      </c>
      <c r="N5" s="14">
        <v>2560</v>
      </c>
      <c r="O5" s="14">
        <v>2561</v>
      </c>
      <c r="P5" s="14">
        <v>2563</v>
      </c>
      <c r="Q5" s="15"/>
      <c r="R5" s="16" t="s">
        <v>8</v>
      </c>
    </row>
    <row r="6" spans="1:22" s="12" customFormat="1" x14ac:dyDescent="0.45">
      <c r="A6" s="13"/>
      <c r="B6" s="13"/>
      <c r="C6" s="13"/>
      <c r="D6" s="13"/>
      <c r="E6" s="13"/>
      <c r="F6" s="17" t="s">
        <v>9</v>
      </c>
      <c r="G6" s="18" t="s">
        <v>10</v>
      </c>
      <c r="H6" s="17" t="s">
        <v>11</v>
      </c>
      <c r="I6" s="17" t="s">
        <v>12</v>
      </c>
      <c r="J6" s="17" t="s">
        <v>13</v>
      </c>
      <c r="K6" s="17" t="s">
        <v>14</v>
      </c>
      <c r="L6" s="18" t="s">
        <v>10</v>
      </c>
      <c r="M6" s="17" t="s">
        <v>11</v>
      </c>
      <c r="N6" s="17" t="s">
        <v>12</v>
      </c>
      <c r="O6" s="17" t="s">
        <v>13</v>
      </c>
      <c r="P6" s="17" t="s">
        <v>14</v>
      </c>
      <c r="Q6" s="15"/>
      <c r="R6" s="16"/>
    </row>
    <row r="7" spans="1:22" s="12" customFormat="1" x14ac:dyDescent="0.45">
      <c r="A7" s="16"/>
      <c r="B7" s="16"/>
      <c r="C7" s="16"/>
      <c r="D7" s="16"/>
      <c r="E7" s="16"/>
      <c r="F7" s="19" t="s">
        <v>15</v>
      </c>
      <c r="G7" s="19" t="s">
        <v>16</v>
      </c>
      <c r="H7" s="19" t="s">
        <v>15</v>
      </c>
      <c r="I7" s="19" t="s">
        <v>15</v>
      </c>
      <c r="J7" s="19" t="s">
        <v>17</v>
      </c>
      <c r="K7" s="19" t="s">
        <v>18</v>
      </c>
      <c r="L7" s="19" t="s">
        <v>16</v>
      </c>
      <c r="M7" s="19" t="s">
        <v>15</v>
      </c>
      <c r="N7" s="19" t="s">
        <v>15</v>
      </c>
      <c r="O7" s="19" t="s">
        <v>17</v>
      </c>
      <c r="P7" s="19" t="s">
        <v>18</v>
      </c>
      <c r="Q7" s="15"/>
      <c r="R7" s="16"/>
    </row>
    <row r="8" spans="1:22" s="12" customFormat="1" x14ac:dyDescent="0.45">
      <c r="A8" s="20"/>
      <c r="B8" s="20"/>
      <c r="C8" s="21"/>
      <c r="D8" s="21"/>
      <c r="E8" s="21"/>
      <c r="F8" s="22" t="s">
        <v>19</v>
      </c>
      <c r="G8" s="22" t="s">
        <v>20</v>
      </c>
      <c r="H8" s="22" t="s">
        <v>19</v>
      </c>
      <c r="I8" s="22" t="s">
        <v>19</v>
      </c>
      <c r="J8" s="22" t="s">
        <v>21</v>
      </c>
      <c r="K8" s="22" t="s">
        <v>19</v>
      </c>
      <c r="L8" s="22" t="s">
        <v>20</v>
      </c>
      <c r="M8" s="22" t="s">
        <v>19</v>
      </c>
      <c r="N8" s="22" t="s">
        <v>19</v>
      </c>
      <c r="O8" s="22" t="s">
        <v>21</v>
      </c>
      <c r="P8" s="22" t="s">
        <v>19</v>
      </c>
      <c r="Q8" s="23"/>
      <c r="R8" s="24"/>
    </row>
    <row r="9" spans="1:22" s="25" customFormat="1" ht="20.25" customHeight="1" x14ac:dyDescent="0.5">
      <c r="A9" s="25" t="s">
        <v>22</v>
      </c>
      <c r="B9" s="26"/>
      <c r="F9" s="27"/>
      <c r="G9" s="27"/>
      <c r="H9" s="27"/>
      <c r="I9" s="27"/>
      <c r="J9" s="27"/>
      <c r="K9" s="27"/>
      <c r="L9" s="28"/>
      <c r="M9" s="27"/>
      <c r="N9" s="27"/>
      <c r="O9" s="27"/>
      <c r="P9" s="27"/>
      <c r="Q9" s="29" t="s">
        <v>23</v>
      </c>
    </row>
    <row r="10" spans="1:22" s="31" customFormat="1" ht="17.25" customHeight="1" x14ac:dyDescent="0.5">
      <c r="A10" s="30"/>
      <c r="B10" s="31" t="s">
        <v>24</v>
      </c>
      <c r="F10" s="32">
        <v>174</v>
      </c>
      <c r="G10" s="32">
        <v>243</v>
      </c>
      <c r="H10" s="32">
        <v>300</v>
      </c>
      <c r="I10" s="32">
        <v>300</v>
      </c>
      <c r="J10" s="33">
        <v>310</v>
      </c>
      <c r="K10" s="33">
        <v>315</v>
      </c>
      <c r="L10" s="32">
        <v>39.700000000000003</v>
      </c>
      <c r="M10" s="32">
        <v>23.5</v>
      </c>
      <c r="N10" s="34" t="s">
        <v>25</v>
      </c>
      <c r="O10" s="34" t="s">
        <v>25</v>
      </c>
      <c r="P10" s="35">
        <f>SUM(K10-J10)/J10*100</f>
        <v>1.6129032258064515</v>
      </c>
      <c r="Q10" s="36"/>
      <c r="R10" s="31" t="s">
        <v>26</v>
      </c>
      <c r="U10" s="37"/>
      <c r="V10" s="37"/>
    </row>
    <row r="11" spans="1:22" s="31" customFormat="1" ht="16.5" customHeight="1" x14ac:dyDescent="0.5">
      <c r="A11" s="30"/>
      <c r="B11" s="31" t="s">
        <v>27</v>
      </c>
      <c r="F11" s="38">
        <v>184</v>
      </c>
      <c r="G11" s="38">
        <v>257</v>
      </c>
      <c r="H11" s="38">
        <v>300</v>
      </c>
      <c r="I11" s="38">
        <v>308</v>
      </c>
      <c r="J11" s="39">
        <v>320</v>
      </c>
      <c r="K11" s="39">
        <v>325</v>
      </c>
      <c r="L11" s="38">
        <v>39.700000000000003</v>
      </c>
      <c r="M11" s="38">
        <v>16.7</v>
      </c>
      <c r="N11" s="38">
        <v>2.7</v>
      </c>
      <c r="O11" s="38">
        <v>2.7</v>
      </c>
      <c r="P11" s="35">
        <f t="shared" ref="P11:P23" si="0">SUM(K11-J11)/J11*100</f>
        <v>1.5625</v>
      </c>
      <c r="Q11" s="36"/>
      <c r="R11" s="31" t="s">
        <v>28</v>
      </c>
    </row>
    <row r="12" spans="1:22" s="31" customFormat="1" ht="16.5" customHeight="1" x14ac:dyDescent="0.5">
      <c r="B12" s="31" t="s">
        <v>29</v>
      </c>
      <c r="F12" s="32">
        <v>186</v>
      </c>
      <c r="G12" s="32">
        <v>259</v>
      </c>
      <c r="H12" s="32">
        <v>300</v>
      </c>
      <c r="I12" s="32">
        <v>308</v>
      </c>
      <c r="J12" s="33">
        <v>320</v>
      </c>
      <c r="K12" s="33">
        <v>325</v>
      </c>
      <c r="L12" s="32">
        <v>39.200000000000003</v>
      </c>
      <c r="M12" s="32">
        <v>15.8</v>
      </c>
      <c r="N12" s="32">
        <v>2.7</v>
      </c>
      <c r="O12" s="32">
        <v>2.7</v>
      </c>
      <c r="P12" s="35">
        <f t="shared" si="0"/>
        <v>1.5625</v>
      </c>
      <c r="Q12" s="36"/>
      <c r="R12" s="31" t="s">
        <v>30</v>
      </c>
    </row>
    <row r="13" spans="1:22" s="31" customFormat="1" ht="16.5" customHeight="1" x14ac:dyDescent="0.5">
      <c r="B13" s="31" t="s">
        <v>31</v>
      </c>
      <c r="F13" s="32">
        <v>221</v>
      </c>
      <c r="G13" s="32">
        <v>300</v>
      </c>
      <c r="H13" s="32">
        <v>300</v>
      </c>
      <c r="I13" s="32">
        <v>310</v>
      </c>
      <c r="J13" s="33">
        <v>330</v>
      </c>
      <c r="K13" s="33">
        <v>336</v>
      </c>
      <c r="L13" s="32">
        <v>35.700000000000003</v>
      </c>
      <c r="M13" s="34" t="s">
        <v>25</v>
      </c>
      <c r="N13" s="32">
        <v>3.3</v>
      </c>
      <c r="O13" s="32">
        <v>3.3</v>
      </c>
      <c r="P13" s="35">
        <f t="shared" si="0"/>
        <v>1.8181818181818181</v>
      </c>
      <c r="Q13" s="40"/>
      <c r="R13" s="31" t="s">
        <v>32</v>
      </c>
    </row>
    <row r="14" spans="1:22" s="31" customFormat="1" ht="16.5" customHeight="1" x14ac:dyDescent="0.5">
      <c r="A14" s="30"/>
      <c r="B14" s="31" t="s">
        <v>33</v>
      </c>
      <c r="F14" s="38">
        <v>172</v>
      </c>
      <c r="G14" s="38">
        <v>240</v>
      </c>
      <c r="H14" s="38">
        <v>300</v>
      </c>
      <c r="I14" s="38">
        <v>308</v>
      </c>
      <c r="J14" s="39">
        <v>320</v>
      </c>
      <c r="K14" s="39">
        <v>325</v>
      </c>
      <c r="L14" s="38">
        <v>39.5</v>
      </c>
      <c r="M14" s="38">
        <v>25</v>
      </c>
      <c r="N14" s="38">
        <v>2.7</v>
      </c>
      <c r="O14" s="38">
        <v>2.7</v>
      </c>
      <c r="P14" s="35">
        <f t="shared" si="0"/>
        <v>1.5625</v>
      </c>
      <c r="Q14" s="41"/>
      <c r="R14" s="31" t="s">
        <v>34</v>
      </c>
    </row>
    <row r="15" spans="1:22" s="43" customFormat="1" ht="16.5" customHeight="1" x14ac:dyDescent="0.5">
      <c r="A15" s="42"/>
      <c r="B15" s="43" t="s">
        <v>35</v>
      </c>
      <c r="F15" s="44">
        <v>185</v>
      </c>
      <c r="G15" s="44">
        <v>258</v>
      </c>
      <c r="H15" s="44">
        <v>300</v>
      </c>
      <c r="I15" s="44">
        <v>300</v>
      </c>
      <c r="J15" s="45">
        <v>310</v>
      </c>
      <c r="K15" s="45">
        <v>315</v>
      </c>
      <c r="L15" s="44">
        <v>39.5</v>
      </c>
      <c r="M15" s="44">
        <v>16.3</v>
      </c>
      <c r="N15" s="46" t="s">
        <v>25</v>
      </c>
      <c r="O15" s="46" t="s">
        <v>25</v>
      </c>
      <c r="P15" s="35">
        <f t="shared" si="0"/>
        <v>1.6129032258064515</v>
      </c>
      <c r="Q15" s="47"/>
      <c r="R15" s="43" t="s">
        <v>36</v>
      </c>
    </row>
    <row r="16" spans="1:22" s="43" customFormat="1" ht="16.5" customHeight="1" x14ac:dyDescent="0.5">
      <c r="A16" s="48"/>
      <c r="B16" s="48" t="s">
        <v>37</v>
      </c>
      <c r="F16" s="44">
        <v>173</v>
      </c>
      <c r="G16" s="44">
        <v>241</v>
      </c>
      <c r="H16" s="44">
        <v>300</v>
      </c>
      <c r="I16" s="44">
        <v>300</v>
      </c>
      <c r="J16" s="45">
        <v>310</v>
      </c>
      <c r="K16" s="45">
        <v>315</v>
      </c>
      <c r="L16" s="44">
        <v>39.299999999999997</v>
      </c>
      <c r="M16" s="44">
        <v>24.5</v>
      </c>
      <c r="N16" s="46" t="s">
        <v>25</v>
      </c>
      <c r="O16" s="46" t="s">
        <v>25</v>
      </c>
      <c r="P16" s="35">
        <f t="shared" si="0"/>
        <v>1.6129032258064515</v>
      </c>
      <c r="Q16" s="49"/>
      <c r="R16" s="43" t="s">
        <v>38</v>
      </c>
    </row>
    <row r="17" spans="1:18" s="43" customFormat="1" ht="16.5" customHeight="1" x14ac:dyDescent="0.45">
      <c r="B17" s="43" t="s">
        <v>39</v>
      </c>
      <c r="F17" s="44">
        <v>176</v>
      </c>
      <c r="G17" s="44">
        <v>246</v>
      </c>
      <c r="H17" s="44">
        <v>300</v>
      </c>
      <c r="I17" s="44">
        <v>308</v>
      </c>
      <c r="J17" s="45">
        <v>320</v>
      </c>
      <c r="K17" s="45">
        <v>325</v>
      </c>
      <c r="L17" s="44">
        <v>39.799999999999997</v>
      </c>
      <c r="M17" s="44">
        <v>22</v>
      </c>
      <c r="N17" s="44">
        <v>2.7</v>
      </c>
      <c r="O17" s="44">
        <v>2.7</v>
      </c>
      <c r="P17" s="35">
        <f t="shared" si="0"/>
        <v>1.5625</v>
      </c>
      <c r="R17" s="43" t="s">
        <v>40</v>
      </c>
    </row>
    <row r="18" spans="1:18" s="43" customFormat="1" ht="16.5" customHeight="1" x14ac:dyDescent="0.45">
      <c r="B18" s="43" t="s">
        <v>41</v>
      </c>
      <c r="F18" s="50">
        <v>173</v>
      </c>
      <c r="G18" s="50">
        <v>241</v>
      </c>
      <c r="H18" s="50">
        <v>300</v>
      </c>
      <c r="I18" s="50">
        <v>305</v>
      </c>
      <c r="J18" s="51">
        <v>310</v>
      </c>
      <c r="K18" s="51">
        <v>315</v>
      </c>
      <c r="L18" s="50">
        <v>39.299999999999997</v>
      </c>
      <c r="M18" s="50">
        <v>24.5</v>
      </c>
      <c r="N18" s="50">
        <v>1.7</v>
      </c>
      <c r="O18" s="50">
        <v>1.7</v>
      </c>
      <c r="P18" s="35">
        <f t="shared" si="0"/>
        <v>1.6129032258064515</v>
      </c>
      <c r="R18" s="48" t="s">
        <v>42</v>
      </c>
    </row>
    <row r="19" spans="1:18" s="43" customFormat="1" ht="16.5" customHeight="1" x14ac:dyDescent="0.5">
      <c r="B19" s="43" t="s">
        <v>43</v>
      </c>
      <c r="F19" s="44">
        <v>175</v>
      </c>
      <c r="G19" s="44">
        <v>244</v>
      </c>
      <c r="H19" s="44">
        <v>300</v>
      </c>
      <c r="I19" s="44">
        <v>300</v>
      </c>
      <c r="J19" s="45">
        <v>310</v>
      </c>
      <c r="K19" s="45">
        <v>315</v>
      </c>
      <c r="L19" s="44">
        <v>39.4</v>
      </c>
      <c r="M19" s="44">
        <v>23</v>
      </c>
      <c r="N19" s="46" t="s">
        <v>25</v>
      </c>
      <c r="O19" s="46" t="s">
        <v>25</v>
      </c>
      <c r="P19" s="35">
        <f t="shared" si="0"/>
        <v>1.6129032258064515</v>
      </c>
      <c r="Q19" s="52"/>
      <c r="R19" s="43" t="s">
        <v>44</v>
      </c>
    </row>
    <row r="20" spans="1:18" s="43" customFormat="1" ht="16.5" customHeight="1" x14ac:dyDescent="0.45">
      <c r="B20" s="43" t="s">
        <v>45</v>
      </c>
      <c r="F20" s="44">
        <v>173</v>
      </c>
      <c r="G20" s="44">
        <v>241</v>
      </c>
      <c r="H20" s="44">
        <v>300</v>
      </c>
      <c r="I20" s="44">
        <v>305</v>
      </c>
      <c r="J20" s="45">
        <v>315</v>
      </c>
      <c r="K20" s="45">
        <v>320</v>
      </c>
      <c r="L20" s="44">
        <v>39.299999999999997</v>
      </c>
      <c r="M20" s="44">
        <v>24.5</v>
      </c>
      <c r="N20" s="44">
        <v>1.7</v>
      </c>
      <c r="O20" s="44">
        <v>1.7</v>
      </c>
      <c r="P20" s="35">
        <f t="shared" si="0"/>
        <v>1.5873015873015872</v>
      </c>
      <c r="Q20" s="52"/>
      <c r="R20" s="48" t="s">
        <v>46</v>
      </c>
    </row>
    <row r="21" spans="1:18" s="43" customFormat="1" ht="16.5" customHeight="1" x14ac:dyDescent="0.5">
      <c r="B21" s="43" t="s">
        <v>47</v>
      </c>
      <c r="F21" s="44">
        <v>170</v>
      </c>
      <c r="G21" s="44">
        <v>237</v>
      </c>
      <c r="H21" s="44">
        <v>300</v>
      </c>
      <c r="I21" s="44">
        <v>300</v>
      </c>
      <c r="J21" s="45">
        <v>308</v>
      </c>
      <c r="K21" s="45">
        <v>313</v>
      </c>
      <c r="L21" s="44">
        <v>39.4</v>
      </c>
      <c r="M21" s="44">
        <v>26.6</v>
      </c>
      <c r="N21" s="46" t="s">
        <v>25</v>
      </c>
      <c r="O21" s="46" t="s">
        <v>25</v>
      </c>
      <c r="P21" s="35">
        <f t="shared" si="0"/>
        <v>1.6233766233766231</v>
      </c>
      <c r="Q21" s="49"/>
      <c r="R21" s="43" t="s">
        <v>48</v>
      </c>
    </row>
    <row r="22" spans="1:18" s="43" customFormat="1" ht="16.5" customHeight="1" x14ac:dyDescent="0.5">
      <c r="B22" s="43" t="s">
        <v>49</v>
      </c>
      <c r="F22" s="44">
        <v>172</v>
      </c>
      <c r="G22" s="44">
        <v>240</v>
      </c>
      <c r="H22" s="44">
        <v>300</v>
      </c>
      <c r="I22" s="44">
        <v>300</v>
      </c>
      <c r="J22" s="45">
        <v>308</v>
      </c>
      <c r="K22" s="45">
        <v>313</v>
      </c>
      <c r="L22" s="44">
        <v>39.5</v>
      </c>
      <c r="M22" s="44">
        <v>25</v>
      </c>
      <c r="N22" s="46" t="s">
        <v>25</v>
      </c>
      <c r="O22" s="46" t="s">
        <v>25</v>
      </c>
      <c r="P22" s="35">
        <f t="shared" si="0"/>
        <v>1.6233766233766231</v>
      </c>
      <c r="Q22" s="49"/>
      <c r="R22" s="43" t="s">
        <v>50</v>
      </c>
    </row>
    <row r="23" spans="1:18" s="43" customFormat="1" ht="16.5" customHeight="1" x14ac:dyDescent="0.5">
      <c r="A23" s="42"/>
      <c r="B23" s="43" t="s">
        <v>51</v>
      </c>
      <c r="F23" s="44">
        <v>171</v>
      </c>
      <c r="G23" s="44">
        <v>239</v>
      </c>
      <c r="H23" s="44">
        <v>300</v>
      </c>
      <c r="I23" s="44">
        <v>300</v>
      </c>
      <c r="J23" s="45">
        <v>308</v>
      </c>
      <c r="K23" s="45">
        <v>313</v>
      </c>
      <c r="L23" s="44">
        <v>39.799999999999997</v>
      </c>
      <c r="M23" s="44">
        <v>25.5</v>
      </c>
      <c r="N23" s="46" t="s">
        <v>25</v>
      </c>
      <c r="O23" s="46" t="s">
        <v>25</v>
      </c>
      <c r="P23" s="35">
        <f t="shared" si="0"/>
        <v>1.6233766233766231</v>
      </c>
      <c r="R23" s="43" t="s">
        <v>52</v>
      </c>
    </row>
    <row r="24" spans="1:18" s="56" customFormat="1" ht="6" customHeight="1" x14ac:dyDescent="0.4">
      <c r="A24" s="53"/>
      <c r="B24" s="53"/>
      <c r="C24" s="53"/>
      <c r="D24" s="53"/>
      <c r="E24" s="53"/>
      <c r="F24" s="54"/>
      <c r="G24" s="54"/>
      <c r="H24" s="54"/>
      <c r="I24" s="54"/>
      <c r="J24" s="54"/>
      <c r="K24" s="54"/>
      <c r="L24" s="55"/>
      <c r="M24" s="54"/>
      <c r="N24" s="54"/>
      <c r="O24" s="54"/>
      <c r="P24" s="54"/>
      <c r="Q24" s="53"/>
      <c r="R24" s="53"/>
    </row>
    <row r="25" spans="1:18" s="56" customFormat="1" ht="6" customHeight="1" x14ac:dyDescent="0.4">
      <c r="F25" s="57"/>
      <c r="G25" s="57"/>
      <c r="H25" s="57"/>
      <c r="I25" s="57"/>
      <c r="J25" s="57"/>
      <c r="K25" s="57"/>
      <c r="L25" s="58"/>
      <c r="M25" s="57"/>
      <c r="N25" s="57"/>
      <c r="O25" s="57"/>
      <c r="P25" s="57"/>
    </row>
    <row r="26" spans="1:18" s="59" customFormat="1" ht="19.5" x14ac:dyDescent="0.45">
      <c r="B26" s="59" t="s">
        <v>53</v>
      </c>
      <c r="K26" s="59" t="s">
        <v>54</v>
      </c>
    </row>
  </sheetData>
  <mergeCells count="4">
    <mergeCell ref="F4:K4"/>
    <mergeCell ref="L4:P4"/>
    <mergeCell ref="A5:E7"/>
    <mergeCell ref="R5:R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T9</vt:lpstr>
      <vt:lpstr>'T9'!Print_Area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2021-10-21T09:02:52Z</dcterms:created>
  <dcterms:modified xsi:type="dcterms:W3CDTF">2021-10-21T09:03:20Z</dcterms:modified>
</cp:coreProperties>
</file>