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.9" sheetId="1" r:id="rId1"/>
  </sheets>
  <definedNames>
    <definedName name="_xlnm.Print_Area" localSheetId="0">'T-1.9'!$A$1:$Q$17</definedName>
  </definedNames>
  <calcPr calcId="145621"/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  <c r="I7" i="1"/>
</calcChain>
</file>

<file path=xl/sharedStrings.xml><?xml version="1.0" encoding="utf-8"?>
<sst xmlns="http://schemas.openxmlformats.org/spreadsheetml/2006/main" count="35" uniqueCount="35">
  <si>
    <t>ตาราง</t>
  </si>
  <si>
    <t>บ้านจากการทะเบียน เป็นรายอำเภอ พ.ศ. 2557 - 2561</t>
  </si>
  <si>
    <t>Table</t>
  </si>
  <si>
    <t>House from Registration Record by District: 2014 - 2018</t>
  </si>
  <si>
    <t>อำเภอ</t>
  </si>
  <si>
    <t xml:space="preserve">      2557        (2014)   </t>
  </si>
  <si>
    <t xml:space="preserve">      2558        (2015)   </t>
  </si>
  <si>
    <t xml:space="preserve">      2559        (2016)   </t>
  </si>
  <si>
    <t xml:space="preserve">      2560        (2017)   </t>
  </si>
  <si>
    <t xml:space="preserve">        2561        (2018)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</si>
  <si>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</si>
  <si>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</si>
  <si>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</si>
  <si>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</si>
  <si>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2559 (2016)</t>
  </si>
  <si>
    <t>2560 (2017)</t>
  </si>
  <si>
    <t>2561 (2018)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</si>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</sst>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188" fontId="3" fillId="0" borderId="6" xfId="1" applyNumberFormat="1" applyFont="1" applyBorder="1" applyAlignment="1">
      <alignment vertical="center"/>
    </xf>
    <xf numFmtId="187" fontId="3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188" fontId="6" fillId="0" borderId="6" xfId="1" applyNumberFormat="1" applyFont="1" applyBorder="1" applyAlignment="1">
      <alignment vertical="center"/>
    </xf>
    <xf numFmtId="187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8" xfId="0" applyFont="1" applyBorder="1" applyAlignment="1">
      <alignment vertical="center"/>
    </xf>
    <xf numFmtId="0" fontId="6" fillId="0" borderId="8" xfId="0" applyFont="1" applyBorder="1"/>
    <xf numFmtId="188" fontId="6" fillId="0" borderId="11" xfId="1" applyNumberFormat="1" applyFont="1" applyBorder="1" applyAlignment="1">
      <alignment vertical="center"/>
    </xf>
    <xf numFmtId="187" fontId="6" fillId="0" borderId="1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" xfId="2"/>
    <cellStyle name="เครื่องหมายจุลภาค 3" xfId="3"/>
    <cellStyle name="ปกติ 2" xfId="4"/>
    <cellStyle name="ปกติ_บทที่ 1_53 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8"/>
  <sheetViews>
    <sheetView showGridLines="0" tabSelected="1" workbookViewId="0">
      <selection activeCell="C1" sqref="C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45">
        <v>9</v>
      </c>
      <c r="D1" s="1" t="s">
        <v>1</v>
      </c>
    </row>
    <row r="2" spans="1:15" s="2" customFormat="1" ht="15.75" customHeight="1" x14ac:dyDescent="0.3">
      <c r="B2" s="1" t="s">
        <v>2</v>
      </c>
      <c r="C2" s="45">
        <v>9</v>
      </c>
      <c r="D2" s="1" t="s">
        <v>3</v>
      </c>
    </row>
    <row r="3" spans="1:15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15" s="6" customFormat="1" ht="18.75" customHeight="1" x14ac:dyDescent="0.3">
      <c r="A4" s="29" t="s">
        <v>4</v>
      </c>
      <c r="B4" s="29"/>
      <c r="C4" s="29"/>
      <c r="D4" s="39"/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25" t="s">
        <v>10</v>
      </c>
      <c r="K4" s="26"/>
      <c r="L4" s="26"/>
      <c r="M4" s="27"/>
      <c r="N4" s="28" t="s">
        <v>11</v>
      </c>
      <c r="O4" s="29"/>
    </row>
    <row r="5" spans="1:15" s="6" customFormat="1" ht="18.75" customHeight="1" x14ac:dyDescent="0.3">
      <c r="A5" s="31"/>
      <c r="B5" s="31"/>
      <c r="C5" s="31"/>
      <c r="D5" s="40"/>
      <c r="E5" s="43"/>
      <c r="F5" s="43"/>
      <c r="G5" s="43"/>
      <c r="H5" s="43"/>
      <c r="I5" s="43"/>
      <c r="J5" s="34" t="s">
        <v>12</v>
      </c>
      <c r="K5" s="35"/>
      <c r="L5" s="35"/>
      <c r="M5" s="36"/>
      <c r="N5" s="30"/>
      <c r="O5" s="31"/>
    </row>
    <row r="6" spans="1:15" s="6" customFormat="1" ht="21" customHeight="1" x14ac:dyDescent="0.25">
      <c r="A6" s="33"/>
      <c r="B6" s="33"/>
      <c r="C6" s="33"/>
      <c r="D6" s="41"/>
      <c r="E6" s="44"/>
      <c r="F6" s="44"/>
      <c r="G6" s="44"/>
      <c r="H6" s="44"/>
      <c r="I6" s="44"/>
      <c r="J6" s="7" t="s">
        <v>13</v>
      </c>
      <c r="K6" s="7" t="s">
        <v>14</v>
      </c>
      <c r="L6" s="7" t="s">
        <v>15</v>
      </c>
      <c r="M6" s="7" t="s">
        <v>16</v>
      </c>
      <c r="N6" s="32"/>
      <c r="O6" s="33"/>
    </row>
    <row r="7" spans="1:15" s="10" customFormat="1" ht="17.25" x14ac:dyDescent="0.3">
      <c r="A7" s="37" t="s">
        <v>17</v>
      </c>
      <c r="B7" s="37"/>
      <c r="C7" s="37"/>
      <c r="D7" s="37"/>
      <c r="E7" s="8">
        <v>402911</v>
      </c>
      <c r="F7" s="8">
        <v>423943</v>
      </c>
      <c r="G7" s="8">
        <v>442858</v>
      </c>
      <c r="H7" s="8">
        <v>457833</v>
      </c>
      <c r="I7" s="8">
        <f>SUM(I8:I15)</f>
        <v>473597</v>
      </c>
      <c r="J7" s="9">
        <v>5.2200113672746591</v>
      </c>
      <c r="K7" s="9">
        <v>4.4616847076139949</v>
      </c>
      <c r="L7" s="9">
        <v>3.3814450681708359</v>
      </c>
      <c r="M7" s="9">
        <f>(I7-H7)/H7*100</f>
        <v>3.4431768789056272</v>
      </c>
      <c r="N7" s="38" t="s">
        <v>18</v>
      </c>
      <c r="O7" s="37"/>
    </row>
    <row r="8" spans="1:15" s="10" customFormat="1" ht="17.25" customHeight="1" x14ac:dyDescent="0.3">
      <c r="A8" s="11" t="s">
        <v>19</v>
      </c>
      <c r="B8" s="12"/>
      <c r="C8" s="12"/>
      <c r="D8" s="12"/>
      <c r="E8" s="13">
        <v>162651</v>
      </c>
      <c r="F8" s="13">
        <v>170755</v>
      </c>
      <c r="G8" s="13">
        <v>176871</v>
      </c>
      <c r="H8" s="13">
        <v>181429</v>
      </c>
      <c r="I8" s="13">
        <v>185179</v>
      </c>
      <c r="J8" s="14">
        <v>4.9824470799441753</v>
      </c>
      <c r="K8" s="14">
        <v>3.5817399197680886</v>
      </c>
      <c r="L8" s="14">
        <v>2.5770194096262249</v>
      </c>
      <c r="M8" s="14">
        <f t="shared" ref="M8:M14" si="0">(I8-H8)/H8*100</f>
        <v>2.0669242513600361</v>
      </c>
      <c r="N8" s="12" t="s">
        <v>20</v>
      </c>
      <c r="O8" s="12"/>
    </row>
    <row r="9" spans="1:15" s="15" customFormat="1" ht="17.25" customHeight="1" x14ac:dyDescent="0.3">
      <c r="A9" s="11" t="s">
        <v>21</v>
      </c>
      <c r="B9" s="12"/>
      <c r="C9" s="12"/>
      <c r="D9" s="12"/>
      <c r="E9" s="13">
        <v>36771</v>
      </c>
      <c r="F9" s="13">
        <v>38588</v>
      </c>
      <c r="G9" s="13">
        <v>40026</v>
      </c>
      <c r="H9" s="13">
        <v>41275</v>
      </c>
      <c r="I9" s="13">
        <v>42627</v>
      </c>
      <c r="J9" s="14">
        <v>4.9413940333414921</v>
      </c>
      <c r="K9" s="14">
        <v>3.726547113092153</v>
      </c>
      <c r="L9" s="14">
        <v>3.1204716933992902</v>
      </c>
      <c r="M9" s="14">
        <f t="shared" si="0"/>
        <v>3.2755905511811028</v>
      </c>
      <c r="N9" s="12" t="s">
        <v>22</v>
      </c>
      <c r="O9" s="12"/>
    </row>
    <row r="10" spans="1:15" s="15" customFormat="1" ht="17.25" customHeight="1" x14ac:dyDescent="0.3">
      <c r="A10" s="11" t="s">
        <v>23</v>
      </c>
      <c r="B10" s="12"/>
      <c r="C10" s="12"/>
      <c r="D10" s="12"/>
      <c r="E10" s="13">
        <v>59272</v>
      </c>
      <c r="F10" s="13">
        <v>60327</v>
      </c>
      <c r="G10" s="13">
        <v>61499</v>
      </c>
      <c r="H10" s="13">
        <v>62354</v>
      </c>
      <c r="I10" s="13">
        <v>63421</v>
      </c>
      <c r="J10" s="14">
        <v>1.7799298150897556</v>
      </c>
      <c r="K10" s="14">
        <v>1.9427453710610505</v>
      </c>
      <c r="L10" s="14">
        <v>1.3902665083985104</v>
      </c>
      <c r="M10" s="14">
        <f t="shared" si="0"/>
        <v>1.7111973570260126</v>
      </c>
      <c r="N10" s="12" t="s">
        <v>24</v>
      </c>
      <c r="O10" s="12"/>
    </row>
    <row r="11" spans="1:15" s="15" customFormat="1" ht="17.25" customHeight="1" x14ac:dyDescent="0.3">
      <c r="A11" s="11" t="s">
        <v>25</v>
      </c>
      <c r="B11" s="12"/>
      <c r="C11" s="12"/>
      <c r="D11" s="12"/>
      <c r="E11" s="13">
        <v>11518</v>
      </c>
      <c r="F11" s="13">
        <v>11973</v>
      </c>
      <c r="G11" s="13">
        <v>12286</v>
      </c>
      <c r="H11" s="13">
        <v>12461</v>
      </c>
      <c r="I11" s="13">
        <v>12659</v>
      </c>
      <c r="J11" s="14">
        <v>3.9503386004514676</v>
      </c>
      <c r="K11" s="14">
        <v>2.6142153177983793</v>
      </c>
      <c r="L11" s="14">
        <v>1.4243854794074555</v>
      </c>
      <c r="M11" s="14">
        <f t="shared" si="0"/>
        <v>1.5889575475483511</v>
      </c>
      <c r="N11" s="12" t="s">
        <v>26</v>
      </c>
      <c r="O11" s="12"/>
    </row>
    <row r="12" spans="1:15" s="15" customFormat="1" ht="17.25" customHeight="1" x14ac:dyDescent="0.3">
      <c r="A12" s="11" t="s">
        <v>27</v>
      </c>
      <c r="B12" s="16"/>
      <c r="C12" s="16"/>
      <c r="D12" s="17"/>
      <c r="E12" s="13">
        <v>28886</v>
      </c>
      <c r="F12" s="13">
        <v>29938</v>
      </c>
      <c r="G12" s="13">
        <v>31085</v>
      </c>
      <c r="H12" s="13">
        <v>32125</v>
      </c>
      <c r="I12" s="13">
        <v>33353</v>
      </c>
      <c r="J12" s="14">
        <v>3.6419026518036421</v>
      </c>
      <c r="K12" s="14">
        <v>3.8312512525886833</v>
      </c>
      <c r="L12" s="14">
        <v>3.3456651117902525</v>
      </c>
      <c r="M12" s="14">
        <f t="shared" si="0"/>
        <v>3.8225680933852137</v>
      </c>
      <c r="N12" s="12" t="s">
        <v>28</v>
      </c>
      <c r="O12" s="12"/>
    </row>
    <row r="13" spans="1:15" s="15" customFormat="1" ht="17.25" customHeight="1" x14ac:dyDescent="0.3">
      <c r="A13" s="11" t="s">
        <v>29</v>
      </c>
      <c r="B13" s="12"/>
      <c r="C13" s="12"/>
      <c r="D13" s="12"/>
      <c r="E13" s="13">
        <v>64513</v>
      </c>
      <c r="F13" s="13">
        <v>70852</v>
      </c>
      <c r="G13" s="13">
        <v>77193</v>
      </c>
      <c r="H13" s="13">
        <v>82267</v>
      </c>
      <c r="I13" s="13">
        <v>88360</v>
      </c>
      <c r="J13" s="14">
        <v>9.8259265574380361</v>
      </c>
      <c r="K13" s="14">
        <v>8.9496415062383559</v>
      </c>
      <c r="L13" s="14">
        <v>6.5731348697420753</v>
      </c>
      <c r="M13" s="14">
        <f t="shared" si="0"/>
        <v>7.4063719352838921</v>
      </c>
      <c r="N13" s="12" t="s">
        <v>30</v>
      </c>
      <c r="O13" s="12"/>
    </row>
    <row r="14" spans="1:15" s="15" customFormat="1" ht="17.25" customHeight="1" x14ac:dyDescent="0.3">
      <c r="A14" s="11" t="s">
        <v>31</v>
      </c>
      <c r="B14" s="12"/>
      <c r="C14" s="12"/>
      <c r="D14" s="12"/>
      <c r="E14" s="13">
        <v>10377</v>
      </c>
      <c r="F14" s="13">
        <v>10499</v>
      </c>
      <c r="G14" s="13">
        <v>10623</v>
      </c>
      <c r="H14" s="13">
        <v>10696</v>
      </c>
      <c r="I14" s="13">
        <v>10778</v>
      </c>
      <c r="J14" s="14">
        <v>1.1756769779319649</v>
      </c>
      <c r="K14" s="14">
        <v>1.1810648633203162</v>
      </c>
      <c r="L14" s="14">
        <v>0.68718817659794784</v>
      </c>
      <c r="M14" s="14">
        <f t="shared" si="0"/>
        <v>0.76664173522812273</v>
      </c>
      <c r="N14" s="12" t="s">
        <v>32</v>
      </c>
      <c r="O14" s="12"/>
    </row>
    <row r="15" spans="1:15" s="15" customFormat="1" ht="15" customHeight="1" x14ac:dyDescent="0.3">
      <c r="A15" s="18"/>
      <c r="B15" s="18"/>
      <c r="C15" s="19"/>
      <c r="D15" s="19"/>
      <c r="E15" s="20">
        <v>28923</v>
      </c>
      <c r="F15" s="20">
        <v>31011</v>
      </c>
      <c r="G15" s="20">
        <v>33275</v>
      </c>
      <c r="H15" s="20">
        <v>35226</v>
      </c>
      <c r="I15" s="20">
        <v>37220</v>
      </c>
      <c r="J15" s="21">
        <v>7.2191681360854689</v>
      </c>
      <c r="K15" s="21">
        <v>7.3006352584566763</v>
      </c>
      <c r="L15" s="21">
        <v>5.8632607062359128</v>
      </c>
      <c r="M15" s="21">
        <f>(I15-H15)/H15*100</f>
        <v>5.6605916084710151</v>
      </c>
      <c r="N15" s="22"/>
      <c r="O15" s="18"/>
    </row>
    <row r="16" spans="1:15" s="15" customFormat="1" ht="4.5" customHeight="1" x14ac:dyDescent="0.3">
      <c r="A16" s="23"/>
      <c r="B16" s="23"/>
      <c r="C16" s="12"/>
      <c r="D16" s="12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9" x14ac:dyDescent="0.3">
      <c r="A17" s="12" t="s">
        <v>33</v>
      </c>
      <c r="C17" s="12"/>
      <c r="D17" s="12"/>
      <c r="I17" s="12" t="s">
        <v>34</v>
      </c>
    </row>
    <row r="18" spans="1:9" x14ac:dyDescent="0.3">
      <c r="C18" s="12"/>
      <c r="D18" s="12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2019-09-30T18:17:57Z</dcterms:created>
  <dcterms:modified xsi:type="dcterms:W3CDTF">2019-09-30T18:26:29Z</dcterms:modified>
</cp:coreProperties>
</file>