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.9 " sheetId="1" r:id="rId1"/>
  </sheets>
  <definedNames>
    <definedName name="_xlnm.Print_Area" localSheetId="0">'T-2.9 '!$A$1:$AB$37</definedName>
  </definedNames>
  <calcPr calcId="124519"/>
</workbook>
</file>

<file path=xl/calcChain.xml><?xml version="1.0" encoding="utf-8"?>
<calcChain xmlns="http://schemas.openxmlformats.org/spreadsheetml/2006/main">
  <c r="AF35" i="1"/>
  <c r="AE35"/>
  <c r="AD35"/>
  <c r="AC35"/>
  <c r="AG34"/>
  <c r="AF34"/>
  <c r="AE34"/>
  <c r="AD34"/>
  <c r="AC34"/>
  <c r="AG33"/>
  <c r="AF33"/>
  <c r="AE33"/>
  <c r="AD33"/>
  <c r="AC33"/>
  <c r="AG32"/>
  <c r="AF32"/>
  <c r="AE32"/>
  <c r="AD32"/>
  <c r="AC32"/>
  <c r="AG31"/>
  <c r="AF31"/>
  <c r="AE31"/>
  <c r="AD31"/>
  <c r="AC31"/>
  <c r="AG30"/>
  <c r="AF30"/>
  <c r="AE30"/>
  <c r="AD30"/>
  <c r="AC30"/>
  <c r="AG29"/>
  <c r="AF29"/>
  <c r="AE29"/>
  <c r="AD29"/>
  <c r="AC29"/>
  <c r="AG28"/>
  <c r="AF28"/>
  <c r="AE28"/>
  <c r="AD28"/>
  <c r="AC28"/>
  <c r="AG27"/>
  <c r="AF27"/>
  <c r="AE27"/>
  <c r="AD27"/>
  <c r="AC27"/>
  <c r="AG26"/>
  <c r="AF26"/>
  <c r="AE26"/>
  <c r="AD26"/>
  <c r="AC26"/>
  <c r="AG25"/>
  <c r="AF25"/>
  <c r="AE25"/>
  <c r="AD25"/>
  <c r="AC25"/>
  <c r="AG24"/>
  <c r="AF24"/>
  <c r="AE24"/>
  <c r="AD24"/>
  <c r="AC24"/>
  <c r="AG23"/>
  <c r="AF23"/>
  <c r="AE23"/>
  <c r="AD23"/>
  <c r="AC23"/>
  <c r="AG22"/>
  <c r="AF22"/>
  <c r="AE22"/>
  <c r="AD22"/>
  <c r="AC22"/>
  <c r="AG21"/>
  <c r="AF21"/>
  <c r="AE21"/>
  <c r="AD21"/>
  <c r="AC21"/>
  <c r="AG20"/>
  <c r="AF20"/>
  <c r="AE20"/>
  <c r="AD20"/>
  <c r="AC20"/>
  <c r="AG19"/>
  <c r="AF19"/>
  <c r="AE19"/>
  <c r="AD19"/>
  <c r="AC19"/>
  <c r="AG18"/>
  <c r="AF18"/>
  <c r="AE18"/>
  <c r="AD18"/>
  <c r="AC18"/>
  <c r="AG17"/>
  <c r="AF17"/>
  <c r="AE17"/>
  <c r="AD17"/>
  <c r="AC17"/>
  <c r="AG16"/>
  <c r="AF16"/>
  <c r="AE16"/>
  <c r="AD16"/>
  <c r="AC16"/>
  <c r="AG15"/>
  <c r="AF15"/>
  <c r="AE15"/>
  <c r="AD15"/>
  <c r="AC15"/>
  <c r="AG14"/>
  <c r="AF14"/>
  <c r="AE14"/>
  <c r="AD14"/>
  <c r="AC14"/>
  <c r="AG13"/>
  <c r="AF13"/>
  <c r="AE13"/>
  <c r="AD13"/>
  <c r="AC13"/>
  <c r="AG12"/>
  <c r="AF12"/>
  <c r="AE12"/>
  <c r="AD12"/>
  <c r="AC12"/>
  <c r="AG11"/>
  <c r="AF11"/>
  <c r="AE11"/>
  <c r="AD11"/>
  <c r="AC11"/>
  <c r="AG10"/>
  <c r="AF10"/>
  <c r="AE10"/>
  <c r="AD10"/>
  <c r="AC10"/>
</calcChain>
</file>

<file path=xl/sharedStrings.xml><?xml version="1.0" encoding="utf-8"?>
<sst xmlns="http://schemas.openxmlformats.org/spreadsheetml/2006/main" count="117" uniqueCount="80">
  <si>
    <t>ตาราง</t>
  </si>
  <si>
    <t>อัตราค่าจ้างขั้นต่ำ เป็นรายจังหวัด ภาคกลาง พ.ศ. 2553 - 2561</t>
  </si>
  <si>
    <t>Table</t>
  </si>
  <si>
    <t>Minimum Wage Rate by Province of Central Region: 2011 - 2018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</si>
  <si>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</si>
  <si>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</si>
  <si>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</si>
  <si>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</si>
  <si>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</si>
  <si>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(2008)</t>
  </si>
  <si>
    <t>(2010)</t>
  </si>
  <si>
    <t>(2011)</t>
  </si>
  <si>
    <t>(2012)</t>
  </si>
  <si>
    <t>(2013)</t>
  </si>
  <si>
    <t>(2017)</t>
  </si>
  <si>
    <t>(2018)</t>
  </si>
  <si>
    <t xml:space="preserve"> ม.ค.</t>
  </si>
  <si>
    <t xml:space="preserve"> มิ.ย.</t>
  </si>
  <si>
    <t xml:space="preserve">  ม.ค.</t>
  </si>
  <si>
    <t xml:space="preserve"> เม.ย.</t>
  </si>
  <si>
    <t>เม.ย.</t>
  </si>
  <si>
    <t xml:space="preserve"> Jan.</t>
  </si>
  <si>
    <t xml:space="preserve"> Jun.</t>
  </si>
  <si>
    <t xml:space="preserve">  Jan.</t>
  </si>
  <si>
    <t xml:space="preserve"> Apr.</t>
  </si>
  <si>
    <t xml:space="preserve">  Apr.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</si>
  <si>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</si>
  <si>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</si>
  <si>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</si>
  <si>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</si>
  <si>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</si>
  <si>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</si>
  <si>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</si>
  <si>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</si>
  <si>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</si>
  <si>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sri ayuthaya</t>
  </si>
  <si>
    <t>อ่างทอง</t>
  </si>
  <si>
    <t>Ang thong</t>
  </si>
  <si>
    <t>ลพบุรี</t>
  </si>
  <si>
    <t>Lop buri</t>
  </si>
  <si>
    <t>สิงห์บุรี</t>
  </si>
  <si>
    <t>Singburi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</si>
  <si>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</si>
  <si>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</si>
  <si>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</si>
  <si>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</si>
  <si>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</si>
  <si>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</si>
  <si>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</si>
  <si>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</si>
  <si>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</si>
  <si>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</si>
  <si>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</si>
  <si>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</si>
  <si>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</si>
  <si>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</si>
  <si>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</si>
  <si>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Prachinburi</t>
  </si>
  <si>
    <t>นครนายก</t>
  </si>
  <si>
    <t>Nakhon nayok</t>
  </si>
  <si>
    <t>สระแก้ว</t>
  </si>
  <si>
    <t>Sa kaeo</t>
  </si>
  <si>
    <t>ราชบุรี</t>
  </si>
  <si>
    <t>Ratchtburi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</si>
  <si>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</si>
  <si>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</si>
  <si>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</si>
  <si>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</si>
  <si>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</si>
  <si>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</si>
  <si>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</si>
  <si>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</si>
  <si>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</si>
  <si>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</si>
  <si>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</si>
  <si>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</si>
  <si>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</si>
  <si>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</si>
  <si>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 xml:space="preserve">    ที่มา:  สำนักงานสวัสดิการและคุ้มครองแรงงานจังหวัดระยอง</t>
  </si>
  <si>
    <t>Source:  Rayong Provincial Labour Protection and Welfare Office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</si>
</sst>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8" formatCode="_(* #,##0.0_);_(* \(#,##0.0\);_(* &quot;-&quot;??_);_(@_)"/>
    <numFmt numFmtId="189" formatCode="_(* #,##0_);_(* \(#,##0\);_(* &quot;-&quot;??_);_(@_)"/>
    <numFmt numFmtId="190" formatCode="_-* #,##0.00_-;\-* #,##0.00_-;_-* &quot;-&quot;_-;_-@_-"/>
    <numFmt numFmtId="191" formatCode="_-* #,##0.00_____-;\-* #,##0.00___-;_-* &quot;-&quot;_____-;_-@_-"/>
  </numFmts>
  <fonts count="19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2"/>
      <color indexed="8"/>
      <name val="TH SarabunPSK"/>
      <family val="2"/>
    </font>
    <font>
      <sz val="12"/>
      <color theme="0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b/>
      <sz val="11"/>
      <color indexed="8"/>
      <name val="TH SarabunPSK"/>
      <family val="2"/>
    </font>
    <font>
      <b/>
      <sz val="11"/>
      <color theme="0"/>
      <name val="TH SarabunPSK"/>
      <family val="2"/>
    </font>
    <font>
      <sz val="11"/>
      <color indexed="8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10" xfId="0" quotePrefix="1" applyFont="1" applyBorder="1" applyAlignment="1">
      <alignment horizontal="center" vertical="center"/>
    </xf>
    <xf numFmtId="0" fontId="9" fillId="0" borderId="11" xfId="0" quotePrefix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8" fontId="8" fillId="0" borderId="1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quotePrefix="1" applyFont="1" applyBorder="1" applyAlignment="1">
      <alignment horizontal="left" vertical="center"/>
    </xf>
    <xf numFmtId="189" fontId="3" fillId="0" borderId="9" xfId="1" applyNumberFormat="1" applyFont="1" applyBorder="1" applyAlignment="1">
      <alignment horizontal="right" vertical="center"/>
    </xf>
    <xf numFmtId="188" fontId="3" fillId="0" borderId="9" xfId="1" applyNumberFormat="1" applyFont="1" applyBorder="1" applyAlignment="1">
      <alignment horizontal="right" vertical="center"/>
    </xf>
    <xf numFmtId="189" fontId="3" fillId="0" borderId="8" xfId="1" applyNumberFormat="1" applyFont="1" applyBorder="1" applyAlignment="1">
      <alignment horizontal="right" vertical="center"/>
    </xf>
    <xf numFmtId="0" fontId="13" fillId="0" borderId="0" xfId="1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1" fontId="9" fillId="0" borderId="14" xfId="0" applyNumberFormat="1" applyFont="1" applyBorder="1" applyAlignment="1">
      <alignment vertical="center" shrinkToFit="1"/>
    </xf>
    <xf numFmtId="1" fontId="9" fillId="0" borderId="14" xfId="0" applyNumberFormat="1" applyFont="1" applyBorder="1" applyAlignment="1">
      <alignment horizontal="center" vertical="center" shrinkToFit="1"/>
    </xf>
    <xf numFmtId="190" fontId="9" fillId="0" borderId="13" xfId="0" applyNumberFormat="1" applyFont="1" applyBorder="1" applyAlignment="1">
      <alignment horizontal="center" vertical="center" shrinkToFit="1"/>
    </xf>
    <xf numFmtId="2" fontId="9" fillId="0" borderId="13" xfId="0" applyNumberFormat="1" applyFont="1" applyBorder="1" applyAlignment="1">
      <alignment horizontal="center" vertical="center" shrinkToFit="1"/>
    </xf>
    <xf numFmtId="191" fontId="9" fillId="0" borderId="14" xfId="0" applyNumberFormat="1" applyFont="1" applyBorder="1" applyAlignment="1">
      <alignment vertical="center" shrinkToFit="1"/>
    </xf>
    <xf numFmtId="191" fontId="9" fillId="0" borderId="13" xfId="0" applyNumberFormat="1" applyFont="1" applyBorder="1" applyAlignment="1">
      <alignment vertical="center" shrinkToFit="1"/>
    </xf>
    <xf numFmtId="188" fontId="8" fillId="0" borderId="0" xfId="1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2" fontId="17" fillId="0" borderId="0" xfId="0" applyNumberFormat="1" applyFont="1" applyBorder="1" applyAlignment="1">
      <alignment horizontal="left" vertical="center"/>
    </xf>
    <xf numFmtId="189" fontId="8" fillId="0" borderId="0" xfId="1" applyNumberFormat="1" applyFont="1" applyBorder="1" applyAlignment="1">
      <alignment horizontal="left" vertical="center"/>
    </xf>
    <xf numFmtId="17" fontId="8" fillId="0" borderId="0" xfId="0" applyNumberFormat="1" applyFont="1" applyAlignment="1">
      <alignment horizontal="left" vertical="center"/>
    </xf>
    <xf numFmtId="189" fontId="8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89" fontId="8" fillId="0" borderId="12" xfId="1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88" fontId="8" fillId="0" borderId="12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189" fontId="8" fillId="0" borderId="0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88" fontId="8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8239125" y="62579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2" name="Text Box 28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3" name="Text Box 29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4" name="Text Box 30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5" name="Text Box 31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6" name="Text Box 32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7" name="Text Box 33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8" name="Text Box 34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grpSp>
      <xdr:nvGrpSpPr>
        <xdr:cNvPr id="29" name="Group 35"/>
        <xdr:cNvGrpSpPr>
          <a:grpSpLocks/>
        </xdr:cNvGrpSpPr>
      </xdr:nvGrpSpPr>
      <xdr:grpSpPr bwMode="auto">
        <a:xfrm rot="10797528">
          <a:off x="8239125" y="6257925"/>
          <a:ext cx="0" cy="0"/>
          <a:chOff x="636" y="6"/>
          <a:chExt cx="25" cy="503"/>
        </a:xfrm>
      </xdr:grpSpPr>
      <xdr:sp macro="" textlink="">
        <xdr:nvSpPr>
          <xdr:cNvPr id="30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2" name="Text Box 38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3" name="Text Box 39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4" name="Text Box 40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5" name="Text Box 41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6" name="Text Box 42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7" name="Text Box 43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8" name="Text Box 44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39" name="Text Box 45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40" name="Text Box 46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4</xdr:row>
      <xdr:rowOff>0</xdr:rowOff>
    </xdr:from>
    <xdr:to>
      <xdr:col>24</xdr:col>
      <xdr:colOff>0</xdr:colOff>
      <xdr:row>27</xdr:row>
      <xdr:rowOff>95250</xdr:rowOff>
    </xdr:to>
    <xdr:sp macro="" textlink="">
      <xdr:nvSpPr>
        <xdr:cNvPr id="41" name="Text Box 47"/>
        <xdr:cNvSpPr txBox="1">
          <a:spLocks noChangeArrowheads="1"/>
        </xdr:cNvSpPr>
      </xdr:nvSpPr>
      <xdr:spPr bwMode="auto">
        <a:xfrm>
          <a:off x="8239125" y="742950"/>
          <a:ext cx="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grpSp>
      <xdr:nvGrpSpPr>
        <xdr:cNvPr id="43" name="Group 49"/>
        <xdr:cNvGrpSpPr>
          <a:grpSpLocks/>
        </xdr:cNvGrpSpPr>
      </xdr:nvGrpSpPr>
      <xdr:grpSpPr bwMode="auto">
        <a:xfrm rot="10797528">
          <a:off x="8239125" y="6257925"/>
          <a:ext cx="0" cy="0"/>
          <a:chOff x="636" y="6"/>
          <a:chExt cx="25" cy="503"/>
        </a:xfrm>
      </xdr:grpSpPr>
      <xdr:sp macro="" textlink="">
        <xdr:nvSpPr>
          <xdr:cNvPr id="44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46" name="Text Box 52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47" name="Text Box 53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48" name="Text Box 54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49" name="Text Box 55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50" name="Text Box 56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51" name="Text Box 57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52" name="Text Box 58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53" name="Text Box 59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grpSp>
      <xdr:nvGrpSpPr>
        <xdr:cNvPr id="54" name="Group 60"/>
        <xdr:cNvGrpSpPr>
          <a:grpSpLocks/>
        </xdr:cNvGrpSpPr>
      </xdr:nvGrpSpPr>
      <xdr:grpSpPr bwMode="auto">
        <a:xfrm rot="10797528">
          <a:off x="8239125" y="6257925"/>
          <a:ext cx="0" cy="0"/>
          <a:chOff x="636" y="6"/>
          <a:chExt cx="25" cy="503"/>
        </a:xfrm>
      </xdr:grpSpPr>
      <xdr:sp macro="" textlink="">
        <xdr:nvSpPr>
          <xdr:cNvPr id="5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grpSp>
      <xdr:nvGrpSpPr>
        <xdr:cNvPr id="58" name="Group 64"/>
        <xdr:cNvGrpSpPr>
          <a:grpSpLocks/>
        </xdr:cNvGrpSpPr>
      </xdr:nvGrpSpPr>
      <xdr:grpSpPr bwMode="auto">
        <a:xfrm rot="10797528">
          <a:off x="8239125" y="6257925"/>
          <a:ext cx="0" cy="0"/>
          <a:chOff x="636" y="6"/>
          <a:chExt cx="25" cy="503"/>
        </a:xfrm>
      </xdr:grpSpPr>
      <xdr:sp macro="" textlink="">
        <xdr:nvSpPr>
          <xdr:cNvPr id="59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0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61" name="Text Box 67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62" name="Text Box 68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63" name="Text Box 69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64" name="Text Box 70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65" name="Text Box 71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66" name="Text Box 72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67" name="Text Box 73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34</xdr:row>
      <xdr:rowOff>0</xdr:rowOff>
    </xdr:to>
    <xdr:grpSp>
      <xdr:nvGrpSpPr>
        <xdr:cNvPr id="68" name="Group 74"/>
        <xdr:cNvGrpSpPr>
          <a:grpSpLocks/>
        </xdr:cNvGrpSpPr>
      </xdr:nvGrpSpPr>
      <xdr:grpSpPr bwMode="auto">
        <a:xfrm rot="10797528">
          <a:off x="8239125" y="5534025"/>
          <a:ext cx="0" cy="723900"/>
          <a:chOff x="636" y="6"/>
          <a:chExt cx="25" cy="503"/>
        </a:xfrm>
      </xdr:grpSpPr>
      <xdr:sp macro="" textlink="">
        <xdr:nvSpPr>
          <xdr:cNvPr id="69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71" name="Text Box 77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24</xdr:col>
      <xdr:colOff>0</xdr:colOff>
      <xdr:row>34</xdr:row>
      <xdr:rowOff>0</xdr:rowOff>
    </xdr:to>
    <xdr:grpSp>
      <xdr:nvGrpSpPr>
        <xdr:cNvPr id="72" name="Group 78"/>
        <xdr:cNvGrpSpPr>
          <a:grpSpLocks/>
        </xdr:cNvGrpSpPr>
      </xdr:nvGrpSpPr>
      <xdr:grpSpPr bwMode="auto">
        <a:xfrm rot="10797528">
          <a:off x="8239125" y="5172075"/>
          <a:ext cx="0" cy="1085850"/>
          <a:chOff x="636" y="6"/>
          <a:chExt cx="25" cy="503"/>
        </a:xfrm>
      </xdr:grpSpPr>
      <xdr:sp macro="" textlink="">
        <xdr:nvSpPr>
          <xdr:cNvPr id="73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4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75" name="Text Box 94"/>
        <xdr:cNvSpPr txBox="1">
          <a:spLocks noChangeArrowheads="1"/>
        </xdr:cNvSpPr>
      </xdr:nvSpPr>
      <xdr:spPr bwMode="auto">
        <a:xfrm>
          <a:off x="8239125" y="6257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38</xdr:row>
      <xdr:rowOff>0</xdr:rowOff>
    </xdr:to>
    <xdr:grpSp>
      <xdr:nvGrpSpPr>
        <xdr:cNvPr id="76" name="Group 21"/>
        <xdr:cNvGrpSpPr>
          <a:grpSpLocks/>
        </xdr:cNvGrpSpPr>
      </xdr:nvGrpSpPr>
      <xdr:grpSpPr bwMode="auto">
        <a:xfrm rot="10797528">
          <a:off x="9705975" y="276225"/>
          <a:ext cx="0" cy="6610350"/>
          <a:chOff x="636" y="6"/>
          <a:chExt cx="25" cy="503"/>
        </a:xfrm>
      </xdr:grpSpPr>
      <xdr:sp macro="" textlink="">
        <xdr:nvSpPr>
          <xdr:cNvPr id="7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33</xdr:row>
      <xdr:rowOff>95250</xdr:rowOff>
    </xdr:to>
    <xdr:sp macro="" textlink="">
      <xdr:nvSpPr>
        <xdr:cNvPr id="79" name="Text Box 47"/>
        <xdr:cNvSpPr txBox="1">
          <a:spLocks noChangeArrowheads="1"/>
        </xdr:cNvSpPr>
      </xdr:nvSpPr>
      <xdr:spPr bwMode="auto">
        <a:xfrm>
          <a:off x="9705975" y="742950"/>
          <a:ext cx="0" cy="542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38</xdr:row>
      <xdr:rowOff>0</xdr:rowOff>
    </xdr:to>
    <xdr:grpSp>
      <xdr:nvGrpSpPr>
        <xdr:cNvPr id="80" name="Group 74"/>
        <xdr:cNvGrpSpPr>
          <a:grpSpLocks/>
        </xdr:cNvGrpSpPr>
      </xdr:nvGrpSpPr>
      <xdr:grpSpPr bwMode="auto">
        <a:xfrm rot="10797528">
          <a:off x="9705975" y="6257925"/>
          <a:ext cx="0" cy="628650"/>
          <a:chOff x="636" y="6"/>
          <a:chExt cx="25" cy="503"/>
        </a:xfrm>
      </xdr:grpSpPr>
      <xdr:sp macro="" textlink="">
        <xdr:nvSpPr>
          <xdr:cNvPr id="8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38</xdr:row>
      <xdr:rowOff>0</xdr:rowOff>
    </xdr:to>
    <xdr:grpSp>
      <xdr:nvGrpSpPr>
        <xdr:cNvPr id="83" name="Group 78"/>
        <xdr:cNvGrpSpPr>
          <a:grpSpLocks/>
        </xdr:cNvGrpSpPr>
      </xdr:nvGrpSpPr>
      <xdr:grpSpPr bwMode="auto">
        <a:xfrm rot="10797528">
          <a:off x="9705975" y="6257925"/>
          <a:ext cx="0" cy="628650"/>
          <a:chOff x="636" y="6"/>
          <a:chExt cx="25" cy="503"/>
        </a:xfrm>
      </xdr:grpSpPr>
      <xdr:sp macro="" textlink="">
        <xdr:nvSpPr>
          <xdr:cNvPr id="8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1189893</xdr:colOff>
      <xdr:row>33</xdr:row>
      <xdr:rowOff>73288</xdr:rowOff>
    </xdr:from>
    <xdr:to>
      <xdr:col>27</xdr:col>
      <xdr:colOff>172385</xdr:colOff>
      <xdr:row>36</xdr:row>
      <xdr:rowOff>263454</xdr:rowOff>
    </xdr:to>
    <xdr:sp macro="" textlink="">
      <xdr:nvSpPr>
        <xdr:cNvPr id="88" name="TextBox 87"/>
        <xdr:cNvSpPr txBox="1"/>
      </xdr:nvSpPr>
      <xdr:spPr>
        <a:xfrm rot="5400000">
          <a:off x="9577656" y="6096850"/>
          <a:ext cx="428291" cy="535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29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7"/>
  <sheetViews>
    <sheetView showGridLines="0" tabSelected="1" workbookViewId="0">
      <selection activeCell="C1" sqref="C1"/>
    </sheetView>
  </sheetViews>
  <sheetFormatPr defaultRowHeight="18.75"/>
  <cols>
    <col min="1" max="1" width="1.42578125" style="82" customWidth="1"/>
    <col min="2" max="2" width="5.85546875" style="82" customWidth="1"/>
    <col min="3" max="3" width="4.140625" style="82" customWidth="1"/>
    <col min="4" max="4" width="4.5703125" style="82" customWidth="1"/>
    <col min="5" max="5" width="0.28515625" style="82" customWidth="1"/>
    <col min="6" max="8" width="5.28515625" style="82" hidden="1" customWidth="1"/>
    <col min="9" max="10" width="8.7109375" style="82" hidden="1" customWidth="1"/>
    <col min="11" max="16" width="9.42578125" style="82" customWidth="1"/>
    <col min="17" max="19" width="9" style="82" hidden="1" customWidth="1"/>
    <col min="20" max="24" width="10.140625" style="82" customWidth="1"/>
    <col min="25" max="25" width="1.42578125" style="82" customWidth="1"/>
    <col min="26" max="26" width="20.5703125" style="82" customWidth="1"/>
    <col min="27" max="27" width="2.7109375" style="82" customWidth="1"/>
    <col min="28" max="28" width="3" style="82" customWidth="1"/>
    <col min="29" max="33" width="5.85546875" style="83" customWidth="1"/>
    <col min="34" max="34" width="9.140625" style="83"/>
    <col min="35" max="259" width="9.140625" style="82"/>
    <col min="260" max="260" width="1.42578125" style="82" customWidth="1"/>
    <col min="261" max="261" width="5.85546875" style="82" customWidth="1"/>
    <col min="262" max="262" width="4.140625" style="82" customWidth="1"/>
    <col min="263" max="263" width="2.5703125" style="82" customWidth="1"/>
    <col min="264" max="264" width="0.140625" style="82" customWidth="1"/>
    <col min="265" max="280" width="6.85546875" style="82" customWidth="1"/>
    <col min="281" max="281" width="1.42578125" style="82" customWidth="1"/>
    <col min="282" max="282" width="19.42578125" style="82" customWidth="1"/>
    <col min="283" max="283" width="1.85546875" style="82" customWidth="1"/>
    <col min="284" max="284" width="3" style="82" customWidth="1"/>
    <col min="285" max="515" width="9.140625" style="82"/>
    <col min="516" max="516" width="1.42578125" style="82" customWidth="1"/>
    <col min="517" max="517" width="5.85546875" style="82" customWidth="1"/>
    <col min="518" max="518" width="4.140625" style="82" customWidth="1"/>
    <col min="519" max="519" width="2.5703125" style="82" customWidth="1"/>
    <col min="520" max="520" width="0.140625" style="82" customWidth="1"/>
    <col min="521" max="536" width="6.85546875" style="82" customWidth="1"/>
    <col min="537" max="537" width="1.42578125" style="82" customWidth="1"/>
    <col min="538" max="538" width="19.42578125" style="82" customWidth="1"/>
    <col min="539" max="539" width="1.85546875" style="82" customWidth="1"/>
    <col min="540" max="540" width="3" style="82" customWidth="1"/>
    <col min="541" max="771" width="9.140625" style="82"/>
    <col min="772" max="772" width="1.42578125" style="82" customWidth="1"/>
    <col min="773" max="773" width="5.85546875" style="82" customWidth="1"/>
    <col min="774" max="774" width="4.140625" style="82" customWidth="1"/>
    <col min="775" max="775" width="2.5703125" style="82" customWidth="1"/>
    <col min="776" max="776" width="0.140625" style="82" customWidth="1"/>
    <col min="777" max="792" width="6.85546875" style="82" customWidth="1"/>
    <col min="793" max="793" width="1.42578125" style="82" customWidth="1"/>
    <col min="794" max="794" width="19.42578125" style="82" customWidth="1"/>
    <col min="795" max="795" width="1.85546875" style="82" customWidth="1"/>
    <col min="796" max="796" width="3" style="82" customWidth="1"/>
    <col min="797" max="1027" width="9.140625" style="82"/>
    <col min="1028" max="1028" width="1.42578125" style="82" customWidth="1"/>
    <col min="1029" max="1029" width="5.85546875" style="82" customWidth="1"/>
    <col min="1030" max="1030" width="4.140625" style="82" customWidth="1"/>
    <col min="1031" max="1031" width="2.5703125" style="82" customWidth="1"/>
    <col min="1032" max="1032" width="0.140625" style="82" customWidth="1"/>
    <col min="1033" max="1048" width="6.85546875" style="82" customWidth="1"/>
    <col min="1049" max="1049" width="1.42578125" style="82" customWidth="1"/>
    <col min="1050" max="1050" width="19.42578125" style="82" customWidth="1"/>
    <col min="1051" max="1051" width="1.85546875" style="82" customWidth="1"/>
    <col min="1052" max="1052" width="3" style="82" customWidth="1"/>
    <col min="1053" max="1283" width="9.140625" style="82"/>
    <col min="1284" max="1284" width="1.42578125" style="82" customWidth="1"/>
    <col min="1285" max="1285" width="5.85546875" style="82" customWidth="1"/>
    <col min="1286" max="1286" width="4.140625" style="82" customWidth="1"/>
    <col min="1287" max="1287" width="2.5703125" style="82" customWidth="1"/>
    <col min="1288" max="1288" width="0.140625" style="82" customWidth="1"/>
    <col min="1289" max="1304" width="6.85546875" style="82" customWidth="1"/>
    <col min="1305" max="1305" width="1.42578125" style="82" customWidth="1"/>
    <col min="1306" max="1306" width="19.42578125" style="82" customWidth="1"/>
    <col min="1307" max="1307" width="1.85546875" style="82" customWidth="1"/>
    <col min="1308" max="1308" width="3" style="82" customWidth="1"/>
    <col min="1309" max="1539" width="9.140625" style="82"/>
    <col min="1540" max="1540" width="1.42578125" style="82" customWidth="1"/>
    <col min="1541" max="1541" width="5.85546875" style="82" customWidth="1"/>
    <col min="1542" max="1542" width="4.140625" style="82" customWidth="1"/>
    <col min="1543" max="1543" width="2.5703125" style="82" customWidth="1"/>
    <col min="1544" max="1544" width="0.140625" style="82" customWidth="1"/>
    <col min="1545" max="1560" width="6.85546875" style="82" customWidth="1"/>
    <col min="1561" max="1561" width="1.42578125" style="82" customWidth="1"/>
    <col min="1562" max="1562" width="19.42578125" style="82" customWidth="1"/>
    <col min="1563" max="1563" width="1.85546875" style="82" customWidth="1"/>
    <col min="1564" max="1564" width="3" style="82" customWidth="1"/>
    <col min="1565" max="1795" width="9.140625" style="82"/>
    <col min="1796" max="1796" width="1.42578125" style="82" customWidth="1"/>
    <col min="1797" max="1797" width="5.85546875" style="82" customWidth="1"/>
    <col min="1798" max="1798" width="4.140625" style="82" customWidth="1"/>
    <col min="1799" max="1799" width="2.5703125" style="82" customWidth="1"/>
    <col min="1800" max="1800" width="0.140625" style="82" customWidth="1"/>
    <col min="1801" max="1816" width="6.85546875" style="82" customWidth="1"/>
    <col min="1817" max="1817" width="1.42578125" style="82" customWidth="1"/>
    <col min="1818" max="1818" width="19.42578125" style="82" customWidth="1"/>
    <col min="1819" max="1819" width="1.85546875" style="82" customWidth="1"/>
    <col min="1820" max="1820" width="3" style="82" customWidth="1"/>
    <col min="1821" max="2051" width="9.140625" style="82"/>
    <col min="2052" max="2052" width="1.42578125" style="82" customWidth="1"/>
    <col min="2053" max="2053" width="5.85546875" style="82" customWidth="1"/>
    <col min="2054" max="2054" width="4.140625" style="82" customWidth="1"/>
    <col min="2055" max="2055" width="2.5703125" style="82" customWidth="1"/>
    <col min="2056" max="2056" width="0.140625" style="82" customWidth="1"/>
    <col min="2057" max="2072" width="6.85546875" style="82" customWidth="1"/>
    <col min="2073" max="2073" width="1.42578125" style="82" customWidth="1"/>
    <col min="2074" max="2074" width="19.42578125" style="82" customWidth="1"/>
    <col min="2075" max="2075" width="1.85546875" style="82" customWidth="1"/>
    <col min="2076" max="2076" width="3" style="82" customWidth="1"/>
    <col min="2077" max="2307" width="9.140625" style="82"/>
    <col min="2308" max="2308" width="1.42578125" style="82" customWidth="1"/>
    <col min="2309" max="2309" width="5.85546875" style="82" customWidth="1"/>
    <col min="2310" max="2310" width="4.140625" style="82" customWidth="1"/>
    <col min="2311" max="2311" width="2.5703125" style="82" customWidth="1"/>
    <col min="2312" max="2312" width="0.140625" style="82" customWidth="1"/>
    <col min="2313" max="2328" width="6.85546875" style="82" customWidth="1"/>
    <col min="2329" max="2329" width="1.42578125" style="82" customWidth="1"/>
    <col min="2330" max="2330" width="19.42578125" style="82" customWidth="1"/>
    <col min="2331" max="2331" width="1.85546875" style="82" customWidth="1"/>
    <col min="2332" max="2332" width="3" style="82" customWidth="1"/>
    <col min="2333" max="2563" width="9.140625" style="82"/>
    <col min="2564" max="2564" width="1.42578125" style="82" customWidth="1"/>
    <col min="2565" max="2565" width="5.85546875" style="82" customWidth="1"/>
    <col min="2566" max="2566" width="4.140625" style="82" customWidth="1"/>
    <col min="2567" max="2567" width="2.5703125" style="82" customWidth="1"/>
    <col min="2568" max="2568" width="0.140625" style="82" customWidth="1"/>
    <col min="2569" max="2584" width="6.85546875" style="82" customWidth="1"/>
    <col min="2585" max="2585" width="1.42578125" style="82" customWidth="1"/>
    <col min="2586" max="2586" width="19.42578125" style="82" customWidth="1"/>
    <col min="2587" max="2587" width="1.85546875" style="82" customWidth="1"/>
    <col min="2588" max="2588" width="3" style="82" customWidth="1"/>
    <col min="2589" max="2819" width="9.140625" style="82"/>
    <col min="2820" max="2820" width="1.42578125" style="82" customWidth="1"/>
    <col min="2821" max="2821" width="5.85546875" style="82" customWidth="1"/>
    <col min="2822" max="2822" width="4.140625" style="82" customWidth="1"/>
    <col min="2823" max="2823" width="2.5703125" style="82" customWidth="1"/>
    <col min="2824" max="2824" width="0.140625" style="82" customWidth="1"/>
    <col min="2825" max="2840" width="6.85546875" style="82" customWidth="1"/>
    <col min="2841" max="2841" width="1.42578125" style="82" customWidth="1"/>
    <col min="2842" max="2842" width="19.42578125" style="82" customWidth="1"/>
    <col min="2843" max="2843" width="1.85546875" style="82" customWidth="1"/>
    <col min="2844" max="2844" width="3" style="82" customWidth="1"/>
    <col min="2845" max="3075" width="9.140625" style="82"/>
    <col min="3076" max="3076" width="1.42578125" style="82" customWidth="1"/>
    <col min="3077" max="3077" width="5.85546875" style="82" customWidth="1"/>
    <col min="3078" max="3078" width="4.140625" style="82" customWidth="1"/>
    <col min="3079" max="3079" width="2.5703125" style="82" customWidth="1"/>
    <col min="3080" max="3080" width="0.140625" style="82" customWidth="1"/>
    <col min="3081" max="3096" width="6.85546875" style="82" customWidth="1"/>
    <col min="3097" max="3097" width="1.42578125" style="82" customWidth="1"/>
    <col min="3098" max="3098" width="19.42578125" style="82" customWidth="1"/>
    <col min="3099" max="3099" width="1.85546875" style="82" customWidth="1"/>
    <col min="3100" max="3100" width="3" style="82" customWidth="1"/>
    <col min="3101" max="3331" width="9.140625" style="82"/>
    <col min="3332" max="3332" width="1.42578125" style="82" customWidth="1"/>
    <col min="3333" max="3333" width="5.85546875" style="82" customWidth="1"/>
    <col min="3334" max="3334" width="4.140625" style="82" customWidth="1"/>
    <col min="3335" max="3335" width="2.5703125" style="82" customWidth="1"/>
    <col min="3336" max="3336" width="0.140625" style="82" customWidth="1"/>
    <col min="3337" max="3352" width="6.85546875" style="82" customWidth="1"/>
    <col min="3353" max="3353" width="1.42578125" style="82" customWidth="1"/>
    <col min="3354" max="3354" width="19.42578125" style="82" customWidth="1"/>
    <col min="3355" max="3355" width="1.85546875" style="82" customWidth="1"/>
    <col min="3356" max="3356" width="3" style="82" customWidth="1"/>
    <col min="3357" max="3587" width="9.140625" style="82"/>
    <col min="3588" max="3588" width="1.42578125" style="82" customWidth="1"/>
    <col min="3589" max="3589" width="5.85546875" style="82" customWidth="1"/>
    <col min="3590" max="3590" width="4.140625" style="82" customWidth="1"/>
    <col min="3591" max="3591" width="2.5703125" style="82" customWidth="1"/>
    <col min="3592" max="3592" width="0.140625" style="82" customWidth="1"/>
    <col min="3593" max="3608" width="6.85546875" style="82" customWidth="1"/>
    <col min="3609" max="3609" width="1.42578125" style="82" customWidth="1"/>
    <col min="3610" max="3610" width="19.42578125" style="82" customWidth="1"/>
    <col min="3611" max="3611" width="1.85546875" style="82" customWidth="1"/>
    <col min="3612" max="3612" width="3" style="82" customWidth="1"/>
    <col min="3613" max="3843" width="9.140625" style="82"/>
    <col min="3844" max="3844" width="1.42578125" style="82" customWidth="1"/>
    <col min="3845" max="3845" width="5.85546875" style="82" customWidth="1"/>
    <col min="3846" max="3846" width="4.140625" style="82" customWidth="1"/>
    <col min="3847" max="3847" width="2.5703125" style="82" customWidth="1"/>
    <col min="3848" max="3848" width="0.140625" style="82" customWidth="1"/>
    <col min="3849" max="3864" width="6.85546875" style="82" customWidth="1"/>
    <col min="3865" max="3865" width="1.42578125" style="82" customWidth="1"/>
    <col min="3866" max="3866" width="19.42578125" style="82" customWidth="1"/>
    <col min="3867" max="3867" width="1.85546875" style="82" customWidth="1"/>
    <col min="3868" max="3868" width="3" style="82" customWidth="1"/>
    <col min="3869" max="4099" width="9.140625" style="82"/>
    <col min="4100" max="4100" width="1.42578125" style="82" customWidth="1"/>
    <col min="4101" max="4101" width="5.85546875" style="82" customWidth="1"/>
    <col min="4102" max="4102" width="4.140625" style="82" customWidth="1"/>
    <col min="4103" max="4103" width="2.5703125" style="82" customWidth="1"/>
    <col min="4104" max="4104" width="0.140625" style="82" customWidth="1"/>
    <col min="4105" max="4120" width="6.85546875" style="82" customWidth="1"/>
    <col min="4121" max="4121" width="1.42578125" style="82" customWidth="1"/>
    <col min="4122" max="4122" width="19.42578125" style="82" customWidth="1"/>
    <col min="4123" max="4123" width="1.85546875" style="82" customWidth="1"/>
    <col min="4124" max="4124" width="3" style="82" customWidth="1"/>
    <col min="4125" max="4355" width="9.140625" style="82"/>
    <col min="4356" max="4356" width="1.42578125" style="82" customWidth="1"/>
    <col min="4357" max="4357" width="5.85546875" style="82" customWidth="1"/>
    <col min="4358" max="4358" width="4.140625" style="82" customWidth="1"/>
    <col min="4359" max="4359" width="2.5703125" style="82" customWidth="1"/>
    <col min="4360" max="4360" width="0.140625" style="82" customWidth="1"/>
    <col min="4361" max="4376" width="6.85546875" style="82" customWidth="1"/>
    <col min="4377" max="4377" width="1.42578125" style="82" customWidth="1"/>
    <col min="4378" max="4378" width="19.42578125" style="82" customWidth="1"/>
    <col min="4379" max="4379" width="1.85546875" style="82" customWidth="1"/>
    <col min="4380" max="4380" width="3" style="82" customWidth="1"/>
    <col min="4381" max="4611" width="9.140625" style="82"/>
    <col min="4612" max="4612" width="1.42578125" style="82" customWidth="1"/>
    <col min="4613" max="4613" width="5.85546875" style="82" customWidth="1"/>
    <col min="4614" max="4614" width="4.140625" style="82" customWidth="1"/>
    <col min="4615" max="4615" width="2.5703125" style="82" customWidth="1"/>
    <col min="4616" max="4616" width="0.140625" style="82" customWidth="1"/>
    <col min="4617" max="4632" width="6.85546875" style="82" customWidth="1"/>
    <col min="4633" max="4633" width="1.42578125" style="82" customWidth="1"/>
    <col min="4634" max="4634" width="19.42578125" style="82" customWidth="1"/>
    <col min="4635" max="4635" width="1.85546875" style="82" customWidth="1"/>
    <col min="4636" max="4636" width="3" style="82" customWidth="1"/>
    <col min="4637" max="4867" width="9.140625" style="82"/>
    <col min="4868" max="4868" width="1.42578125" style="82" customWidth="1"/>
    <col min="4869" max="4869" width="5.85546875" style="82" customWidth="1"/>
    <col min="4870" max="4870" width="4.140625" style="82" customWidth="1"/>
    <col min="4871" max="4871" width="2.5703125" style="82" customWidth="1"/>
    <col min="4872" max="4872" width="0.140625" style="82" customWidth="1"/>
    <col min="4873" max="4888" width="6.85546875" style="82" customWidth="1"/>
    <col min="4889" max="4889" width="1.42578125" style="82" customWidth="1"/>
    <col min="4890" max="4890" width="19.42578125" style="82" customWidth="1"/>
    <col min="4891" max="4891" width="1.85546875" style="82" customWidth="1"/>
    <col min="4892" max="4892" width="3" style="82" customWidth="1"/>
    <col min="4893" max="5123" width="9.140625" style="82"/>
    <col min="5124" max="5124" width="1.42578125" style="82" customWidth="1"/>
    <col min="5125" max="5125" width="5.85546875" style="82" customWidth="1"/>
    <col min="5126" max="5126" width="4.140625" style="82" customWidth="1"/>
    <col min="5127" max="5127" width="2.5703125" style="82" customWidth="1"/>
    <col min="5128" max="5128" width="0.140625" style="82" customWidth="1"/>
    <col min="5129" max="5144" width="6.85546875" style="82" customWidth="1"/>
    <col min="5145" max="5145" width="1.42578125" style="82" customWidth="1"/>
    <col min="5146" max="5146" width="19.42578125" style="82" customWidth="1"/>
    <col min="5147" max="5147" width="1.85546875" style="82" customWidth="1"/>
    <col min="5148" max="5148" width="3" style="82" customWidth="1"/>
    <col min="5149" max="5379" width="9.140625" style="82"/>
    <col min="5380" max="5380" width="1.42578125" style="82" customWidth="1"/>
    <col min="5381" max="5381" width="5.85546875" style="82" customWidth="1"/>
    <col min="5382" max="5382" width="4.140625" style="82" customWidth="1"/>
    <col min="5383" max="5383" width="2.5703125" style="82" customWidth="1"/>
    <col min="5384" max="5384" width="0.140625" style="82" customWidth="1"/>
    <col min="5385" max="5400" width="6.85546875" style="82" customWidth="1"/>
    <col min="5401" max="5401" width="1.42578125" style="82" customWidth="1"/>
    <col min="5402" max="5402" width="19.42578125" style="82" customWidth="1"/>
    <col min="5403" max="5403" width="1.85546875" style="82" customWidth="1"/>
    <col min="5404" max="5404" width="3" style="82" customWidth="1"/>
    <col min="5405" max="5635" width="9.140625" style="82"/>
    <col min="5636" max="5636" width="1.42578125" style="82" customWidth="1"/>
    <col min="5637" max="5637" width="5.85546875" style="82" customWidth="1"/>
    <col min="5638" max="5638" width="4.140625" style="82" customWidth="1"/>
    <col min="5639" max="5639" width="2.5703125" style="82" customWidth="1"/>
    <col min="5640" max="5640" width="0.140625" style="82" customWidth="1"/>
    <col min="5641" max="5656" width="6.85546875" style="82" customWidth="1"/>
    <col min="5657" max="5657" width="1.42578125" style="82" customWidth="1"/>
    <col min="5658" max="5658" width="19.42578125" style="82" customWidth="1"/>
    <col min="5659" max="5659" width="1.85546875" style="82" customWidth="1"/>
    <col min="5660" max="5660" width="3" style="82" customWidth="1"/>
    <col min="5661" max="5891" width="9.140625" style="82"/>
    <col min="5892" max="5892" width="1.42578125" style="82" customWidth="1"/>
    <col min="5893" max="5893" width="5.85546875" style="82" customWidth="1"/>
    <col min="5894" max="5894" width="4.140625" style="82" customWidth="1"/>
    <col min="5895" max="5895" width="2.5703125" style="82" customWidth="1"/>
    <col min="5896" max="5896" width="0.140625" style="82" customWidth="1"/>
    <col min="5897" max="5912" width="6.85546875" style="82" customWidth="1"/>
    <col min="5913" max="5913" width="1.42578125" style="82" customWidth="1"/>
    <col min="5914" max="5914" width="19.42578125" style="82" customWidth="1"/>
    <col min="5915" max="5915" width="1.85546875" style="82" customWidth="1"/>
    <col min="5916" max="5916" width="3" style="82" customWidth="1"/>
    <col min="5917" max="6147" width="9.140625" style="82"/>
    <col min="6148" max="6148" width="1.42578125" style="82" customWidth="1"/>
    <col min="6149" max="6149" width="5.85546875" style="82" customWidth="1"/>
    <col min="6150" max="6150" width="4.140625" style="82" customWidth="1"/>
    <col min="6151" max="6151" width="2.5703125" style="82" customWidth="1"/>
    <col min="6152" max="6152" width="0.140625" style="82" customWidth="1"/>
    <col min="6153" max="6168" width="6.85546875" style="82" customWidth="1"/>
    <col min="6169" max="6169" width="1.42578125" style="82" customWidth="1"/>
    <col min="6170" max="6170" width="19.42578125" style="82" customWidth="1"/>
    <col min="6171" max="6171" width="1.85546875" style="82" customWidth="1"/>
    <col min="6172" max="6172" width="3" style="82" customWidth="1"/>
    <col min="6173" max="6403" width="9.140625" style="82"/>
    <col min="6404" max="6404" width="1.42578125" style="82" customWidth="1"/>
    <col min="6405" max="6405" width="5.85546875" style="82" customWidth="1"/>
    <col min="6406" max="6406" width="4.140625" style="82" customWidth="1"/>
    <col min="6407" max="6407" width="2.5703125" style="82" customWidth="1"/>
    <col min="6408" max="6408" width="0.140625" style="82" customWidth="1"/>
    <col min="6409" max="6424" width="6.85546875" style="82" customWidth="1"/>
    <col min="6425" max="6425" width="1.42578125" style="82" customWidth="1"/>
    <col min="6426" max="6426" width="19.42578125" style="82" customWidth="1"/>
    <col min="6427" max="6427" width="1.85546875" style="82" customWidth="1"/>
    <col min="6428" max="6428" width="3" style="82" customWidth="1"/>
    <col min="6429" max="6659" width="9.140625" style="82"/>
    <col min="6660" max="6660" width="1.42578125" style="82" customWidth="1"/>
    <col min="6661" max="6661" width="5.85546875" style="82" customWidth="1"/>
    <col min="6662" max="6662" width="4.140625" style="82" customWidth="1"/>
    <col min="6663" max="6663" width="2.5703125" style="82" customWidth="1"/>
    <col min="6664" max="6664" width="0.140625" style="82" customWidth="1"/>
    <col min="6665" max="6680" width="6.85546875" style="82" customWidth="1"/>
    <col min="6681" max="6681" width="1.42578125" style="82" customWidth="1"/>
    <col min="6682" max="6682" width="19.42578125" style="82" customWidth="1"/>
    <col min="6683" max="6683" width="1.85546875" style="82" customWidth="1"/>
    <col min="6684" max="6684" width="3" style="82" customWidth="1"/>
    <col min="6685" max="6915" width="9.140625" style="82"/>
    <col min="6916" max="6916" width="1.42578125" style="82" customWidth="1"/>
    <col min="6917" max="6917" width="5.85546875" style="82" customWidth="1"/>
    <col min="6918" max="6918" width="4.140625" style="82" customWidth="1"/>
    <col min="6919" max="6919" width="2.5703125" style="82" customWidth="1"/>
    <col min="6920" max="6920" width="0.140625" style="82" customWidth="1"/>
    <col min="6921" max="6936" width="6.85546875" style="82" customWidth="1"/>
    <col min="6937" max="6937" width="1.42578125" style="82" customWidth="1"/>
    <col min="6938" max="6938" width="19.42578125" style="82" customWidth="1"/>
    <col min="6939" max="6939" width="1.85546875" style="82" customWidth="1"/>
    <col min="6940" max="6940" width="3" style="82" customWidth="1"/>
    <col min="6941" max="7171" width="9.140625" style="82"/>
    <col min="7172" max="7172" width="1.42578125" style="82" customWidth="1"/>
    <col min="7173" max="7173" width="5.85546875" style="82" customWidth="1"/>
    <col min="7174" max="7174" width="4.140625" style="82" customWidth="1"/>
    <col min="7175" max="7175" width="2.5703125" style="82" customWidth="1"/>
    <col min="7176" max="7176" width="0.140625" style="82" customWidth="1"/>
    <col min="7177" max="7192" width="6.85546875" style="82" customWidth="1"/>
    <col min="7193" max="7193" width="1.42578125" style="82" customWidth="1"/>
    <col min="7194" max="7194" width="19.42578125" style="82" customWidth="1"/>
    <col min="7195" max="7195" width="1.85546875" style="82" customWidth="1"/>
    <col min="7196" max="7196" width="3" style="82" customWidth="1"/>
    <col min="7197" max="7427" width="9.140625" style="82"/>
    <col min="7428" max="7428" width="1.42578125" style="82" customWidth="1"/>
    <col min="7429" max="7429" width="5.85546875" style="82" customWidth="1"/>
    <col min="7430" max="7430" width="4.140625" style="82" customWidth="1"/>
    <col min="7431" max="7431" width="2.5703125" style="82" customWidth="1"/>
    <col min="7432" max="7432" width="0.140625" style="82" customWidth="1"/>
    <col min="7433" max="7448" width="6.85546875" style="82" customWidth="1"/>
    <col min="7449" max="7449" width="1.42578125" style="82" customWidth="1"/>
    <col min="7450" max="7450" width="19.42578125" style="82" customWidth="1"/>
    <col min="7451" max="7451" width="1.85546875" style="82" customWidth="1"/>
    <col min="7452" max="7452" width="3" style="82" customWidth="1"/>
    <col min="7453" max="7683" width="9.140625" style="82"/>
    <col min="7684" max="7684" width="1.42578125" style="82" customWidth="1"/>
    <col min="7685" max="7685" width="5.85546875" style="82" customWidth="1"/>
    <col min="7686" max="7686" width="4.140625" style="82" customWidth="1"/>
    <col min="7687" max="7687" width="2.5703125" style="82" customWidth="1"/>
    <col min="7688" max="7688" width="0.140625" style="82" customWidth="1"/>
    <col min="7689" max="7704" width="6.85546875" style="82" customWidth="1"/>
    <col min="7705" max="7705" width="1.42578125" style="82" customWidth="1"/>
    <col min="7706" max="7706" width="19.42578125" style="82" customWidth="1"/>
    <col min="7707" max="7707" width="1.85546875" style="82" customWidth="1"/>
    <col min="7708" max="7708" width="3" style="82" customWidth="1"/>
    <col min="7709" max="7939" width="9.140625" style="82"/>
    <col min="7940" max="7940" width="1.42578125" style="82" customWidth="1"/>
    <col min="7941" max="7941" width="5.85546875" style="82" customWidth="1"/>
    <col min="7942" max="7942" width="4.140625" style="82" customWidth="1"/>
    <col min="7943" max="7943" width="2.5703125" style="82" customWidth="1"/>
    <col min="7944" max="7944" width="0.140625" style="82" customWidth="1"/>
    <col min="7945" max="7960" width="6.85546875" style="82" customWidth="1"/>
    <col min="7961" max="7961" width="1.42578125" style="82" customWidth="1"/>
    <col min="7962" max="7962" width="19.42578125" style="82" customWidth="1"/>
    <col min="7963" max="7963" width="1.85546875" style="82" customWidth="1"/>
    <col min="7964" max="7964" width="3" style="82" customWidth="1"/>
    <col min="7965" max="8195" width="9.140625" style="82"/>
    <col min="8196" max="8196" width="1.42578125" style="82" customWidth="1"/>
    <col min="8197" max="8197" width="5.85546875" style="82" customWidth="1"/>
    <col min="8198" max="8198" width="4.140625" style="82" customWidth="1"/>
    <col min="8199" max="8199" width="2.5703125" style="82" customWidth="1"/>
    <col min="8200" max="8200" width="0.140625" style="82" customWidth="1"/>
    <col min="8201" max="8216" width="6.85546875" style="82" customWidth="1"/>
    <col min="8217" max="8217" width="1.42578125" style="82" customWidth="1"/>
    <col min="8218" max="8218" width="19.42578125" style="82" customWidth="1"/>
    <col min="8219" max="8219" width="1.85546875" style="82" customWidth="1"/>
    <col min="8220" max="8220" width="3" style="82" customWidth="1"/>
    <col min="8221" max="8451" width="9.140625" style="82"/>
    <col min="8452" max="8452" width="1.42578125" style="82" customWidth="1"/>
    <col min="8453" max="8453" width="5.85546875" style="82" customWidth="1"/>
    <col min="8454" max="8454" width="4.140625" style="82" customWidth="1"/>
    <col min="8455" max="8455" width="2.5703125" style="82" customWidth="1"/>
    <col min="8456" max="8456" width="0.140625" style="82" customWidth="1"/>
    <col min="8457" max="8472" width="6.85546875" style="82" customWidth="1"/>
    <col min="8473" max="8473" width="1.42578125" style="82" customWidth="1"/>
    <col min="8474" max="8474" width="19.42578125" style="82" customWidth="1"/>
    <col min="8475" max="8475" width="1.85546875" style="82" customWidth="1"/>
    <col min="8476" max="8476" width="3" style="82" customWidth="1"/>
    <col min="8477" max="8707" width="9.140625" style="82"/>
    <col min="8708" max="8708" width="1.42578125" style="82" customWidth="1"/>
    <col min="8709" max="8709" width="5.85546875" style="82" customWidth="1"/>
    <col min="8710" max="8710" width="4.140625" style="82" customWidth="1"/>
    <col min="8711" max="8711" width="2.5703125" style="82" customWidth="1"/>
    <col min="8712" max="8712" width="0.140625" style="82" customWidth="1"/>
    <col min="8713" max="8728" width="6.85546875" style="82" customWidth="1"/>
    <col min="8729" max="8729" width="1.42578125" style="82" customWidth="1"/>
    <col min="8730" max="8730" width="19.42578125" style="82" customWidth="1"/>
    <col min="8731" max="8731" width="1.85546875" style="82" customWidth="1"/>
    <col min="8732" max="8732" width="3" style="82" customWidth="1"/>
    <col min="8733" max="8963" width="9.140625" style="82"/>
    <col min="8964" max="8964" width="1.42578125" style="82" customWidth="1"/>
    <col min="8965" max="8965" width="5.85546875" style="82" customWidth="1"/>
    <col min="8966" max="8966" width="4.140625" style="82" customWidth="1"/>
    <col min="8967" max="8967" width="2.5703125" style="82" customWidth="1"/>
    <col min="8968" max="8968" width="0.140625" style="82" customWidth="1"/>
    <col min="8969" max="8984" width="6.85546875" style="82" customWidth="1"/>
    <col min="8985" max="8985" width="1.42578125" style="82" customWidth="1"/>
    <col min="8986" max="8986" width="19.42578125" style="82" customWidth="1"/>
    <col min="8987" max="8987" width="1.85546875" style="82" customWidth="1"/>
    <col min="8988" max="8988" width="3" style="82" customWidth="1"/>
    <col min="8989" max="9219" width="9.140625" style="82"/>
    <col min="9220" max="9220" width="1.42578125" style="82" customWidth="1"/>
    <col min="9221" max="9221" width="5.85546875" style="82" customWidth="1"/>
    <col min="9222" max="9222" width="4.140625" style="82" customWidth="1"/>
    <col min="9223" max="9223" width="2.5703125" style="82" customWidth="1"/>
    <col min="9224" max="9224" width="0.140625" style="82" customWidth="1"/>
    <col min="9225" max="9240" width="6.85546875" style="82" customWidth="1"/>
    <col min="9241" max="9241" width="1.42578125" style="82" customWidth="1"/>
    <col min="9242" max="9242" width="19.42578125" style="82" customWidth="1"/>
    <col min="9243" max="9243" width="1.85546875" style="82" customWidth="1"/>
    <col min="9244" max="9244" width="3" style="82" customWidth="1"/>
    <col min="9245" max="9475" width="9.140625" style="82"/>
    <col min="9476" max="9476" width="1.42578125" style="82" customWidth="1"/>
    <col min="9477" max="9477" width="5.85546875" style="82" customWidth="1"/>
    <col min="9478" max="9478" width="4.140625" style="82" customWidth="1"/>
    <col min="9479" max="9479" width="2.5703125" style="82" customWidth="1"/>
    <col min="9480" max="9480" width="0.140625" style="82" customWidth="1"/>
    <col min="9481" max="9496" width="6.85546875" style="82" customWidth="1"/>
    <col min="9497" max="9497" width="1.42578125" style="82" customWidth="1"/>
    <col min="9498" max="9498" width="19.42578125" style="82" customWidth="1"/>
    <col min="9499" max="9499" width="1.85546875" style="82" customWidth="1"/>
    <col min="9500" max="9500" width="3" style="82" customWidth="1"/>
    <col min="9501" max="9731" width="9.140625" style="82"/>
    <col min="9732" max="9732" width="1.42578125" style="82" customWidth="1"/>
    <col min="9733" max="9733" width="5.85546875" style="82" customWidth="1"/>
    <col min="9734" max="9734" width="4.140625" style="82" customWidth="1"/>
    <col min="9735" max="9735" width="2.5703125" style="82" customWidth="1"/>
    <col min="9736" max="9736" width="0.140625" style="82" customWidth="1"/>
    <col min="9737" max="9752" width="6.85546875" style="82" customWidth="1"/>
    <col min="9753" max="9753" width="1.42578125" style="82" customWidth="1"/>
    <col min="9754" max="9754" width="19.42578125" style="82" customWidth="1"/>
    <col min="9755" max="9755" width="1.85546875" style="82" customWidth="1"/>
    <col min="9756" max="9756" width="3" style="82" customWidth="1"/>
    <col min="9757" max="9987" width="9.140625" style="82"/>
    <col min="9988" max="9988" width="1.42578125" style="82" customWidth="1"/>
    <col min="9989" max="9989" width="5.85546875" style="82" customWidth="1"/>
    <col min="9990" max="9990" width="4.140625" style="82" customWidth="1"/>
    <col min="9991" max="9991" width="2.5703125" style="82" customWidth="1"/>
    <col min="9992" max="9992" width="0.140625" style="82" customWidth="1"/>
    <col min="9993" max="10008" width="6.85546875" style="82" customWidth="1"/>
    <col min="10009" max="10009" width="1.42578125" style="82" customWidth="1"/>
    <col min="10010" max="10010" width="19.42578125" style="82" customWidth="1"/>
    <col min="10011" max="10011" width="1.85546875" style="82" customWidth="1"/>
    <col min="10012" max="10012" width="3" style="82" customWidth="1"/>
    <col min="10013" max="10243" width="9.140625" style="82"/>
    <col min="10244" max="10244" width="1.42578125" style="82" customWidth="1"/>
    <col min="10245" max="10245" width="5.85546875" style="82" customWidth="1"/>
    <col min="10246" max="10246" width="4.140625" style="82" customWidth="1"/>
    <col min="10247" max="10247" width="2.5703125" style="82" customWidth="1"/>
    <col min="10248" max="10248" width="0.140625" style="82" customWidth="1"/>
    <col min="10249" max="10264" width="6.85546875" style="82" customWidth="1"/>
    <col min="10265" max="10265" width="1.42578125" style="82" customWidth="1"/>
    <col min="10266" max="10266" width="19.42578125" style="82" customWidth="1"/>
    <col min="10267" max="10267" width="1.85546875" style="82" customWidth="1"/>
    <col min="10268" max="10268" width="3" style="82" customWidth="1"/>
    <col min="10269" max="10499" width="9.140625" style="82"/>
    <col min="10500" max="10500" width="1.42578125" style="82" customWidth="1"/>
    <col min="10501" max="10501" width="5.85546875" style="82" customWidth="1"/>
    <col min="10502" max="10502" width="4.140625" style="82" customWidth="1"/>
    <col min="10503" max="10503" width="2.5703125" style="82" customWidth="1"/>
    <col min="10504" max="10504" width="0.140625" style="82" customWidth="1"/>
    <col min="10505" max="10520" width="6.85546875" style="82" customWidth="1"/>
    <col min="10521" max="10521" width="1.42578125" style="82" customWidth="1"/>
    <col min="10522" max="10522" width="19.42578125" style="82" customWidth="1"/>
    <col min="10523" max="10523" width="1.85546875" style="82" customWidth="1"/>
    <col min="10524" max="10524" width="3" style="82" customWidth="1"/>
    <col min="10525" max="10755" width="9.140625" style="82"/>
    <col min="10756" max="10756" width="1.42578125" style="82" customWidth="1"/>
    <col min="10757" max="10757" width="5.85546875" style="82" customWidth="1"/>
    <col min="10758" max="10758" width="4.140625" style="82" customWidth="1"/>
    <col min="10759" max="10759" width="2.5703125" style="82" customWidth="1"/>
    <col min="10760" max="10760" width="0.140625" style="82" customWidth="1"/>
    <col min="10761" max="10776" width="6.85546875" style="82" customWidth="1"/>
    <col min="10777" max="10777" width="1.42578125" style="82" customWidth="1"/>
    <col min="10778" max="10778" width="19.42578125" style="82" customWidth="1"/>
    <col min="10779" max="10779" width="1.85546875" style="82" customWidth="1"/>
    <col min="10780" max="10780" width="3" style="82" customWidth="1"/>
    <col min="10781" max="11011" width="9.140625" style="82"/>
    <col min="11012" max="11012" width="1.42578125" style="82" customWidth="1"/>
    <col min="11013" max="11013" width="5.85546875" style="82" customWidth="1"/>
    <col min="11014" max="11014" width="4.140625" style="82" customWidth="1"/>
    <col min="11015" max="11015" width="2.5703125" style="82" customWidth="1"/>
    <col min="11016" max="11016" width="0.140625" style="82" customWidth="1"/>
    <col min="11017" max="11032" width="6.85546875" style="82" customWidth="1"/>
    <col min="11033" max="11033" width="1.42578125" style="82" customWidth="1"/>
    <col min="11034" max="11034" width="19.42578125" style="82" customWidth="1"/>
    <col min="11035" max="11035" width="1.85546875" style="82" customWidth="1"/>
    <col min="11036" max="11036" width="3" style="82" customWidth="1"/>
    <col min="11037" max="11267" width="9.140625" style="82"/>
    <col min="11268" max="11268" width="1.42578125" style="82" customWidth="1"/>
    <col min="11269" max="11269" width="5.85546875" style="82" customWidth="1"/>
    <col min="11270" max="11270" width="4.140625" style="82" customWidth="1"/>
    <col min="11271" max="11271" width="2.5703125" style="82" customWidth="1"/>
    <col min="11272" max="11272" width="0.140625" style="82" customWidth="1"/>
    <col min="11273" max="11288" width="6.85546875" style="82" customWidth="1"/>
    <col min="11289" max="11289" width="1.42578125" style="82" customWidth="1"/>
    <col min="11290" max="11290" width="19.42578125" style="82" customWidth="1"/>
    <col min="11291" max="11291" width="1.85546875" style="82" customWidth="1"/>
    <col min="11292" max="11292" width="3" style="82" customWidth="1"/>
    <col min="11293" max="11523" width="9.140625" style="82"/>
    <col min="11524" max="11524" width="1.42578125" style="82" customWidth="1"/>
    <col min="11525" max="11525" width="5.85546875" style="82" customWidth="1"/>
    <col min="11526" max="11526" width="4.140625" style="82" customWidth="1"/>
    <col min="11527" max="11527" width="2.5703125" style="82" customWidth="1"/>
    <col min="11528" max="11528" width="0.140625" style="82" customWidth="1"/>
    <col min="11529" max="11544" width="6.85546875" style="82" customWidth="1"/>
    <col min="11545" max="11545" width="1.42578125" style="82" customWidth="1"/>
    <col min="11546" max="11546" width="19.42578125" style="82" customWidth="1"/>
    <col min="11547" max="11547" width="1.85546875" style="82" customWidth="1"/>
    <col min="11548" max="11548" width="3" style="82" customWidth="1"/>
    <col min="11549" max="11779" width="9.140625" style="82"/>
    <col min="11780" max="11780" width="1.42578125" style="82" customWidth="1"/>
    <col min="11781" max="11781" width="5.85546875" style="82" customWidth="1"/>
    <col min="11782" max="11782" width="4.140625" style="82" customWidth="1"/>
    <col min="11783" max="11783" width="2.5703125" style="82" customWidth="1"/>
    <col min="11784" max="11784" width="0.140625" style="82" customWidth="1"/>
    <col min="11785" max="11800" width="6.85546875" style="82" customWidth="1"/>
    <col min="11801" max="11801" width="1.42578125" style="82" customWidth="1"/>
    <col min="11802" max="11802" width="19.42578125" style="82" customWidth="1"/>
    <col min="11803" max="11803" width="1.85546875" style="82" customWidth="1"/>
    <col min="11804" max="11804" width="3" style="82" customWidth="1"/>
    <col min="11805" max="12035" width="9.140625" style="82"/>
    <col min="12036" max="12036" width="1.42578125" style="82" customWidth="1"/>
    <col min="12037" max="12037" width="5.85546875" style="82" customWidth="1"/>
    <col min="12038" max="12038" width="4.140625" style="82" customWidth="1"/>
    <col min="12039" max="12039" width="2.5703125" style="82" customWidth="1"/>
    <col min="12040" max="12040" width="0.140625" style="82" customWidth="1"/>
    <col min="12041" max="12056" width="6.85546875" style="82" customWidth="1"/>
    <col min="12057" max="12057" width="1.42578125" style="82" customWidth="1"/>
    <col min="12058" max="12058" width="19.42578125" style="82" customWidth="1"/>
    <col min="12059" max="12059" width="1.85546875" style="82" customWidth="1"/>
    <col min="12060" max="12060" width="3" style="82" customWidth="1"/>
    <col min="12061" max="12291" width="9.140625" style="82"/>
    <col min="12292" max="12292" width="1.42578125" style="82" customWidth="1"/>
    <col min="12293" max="12293" width="5.85546875" style="82" customWidth="1"/>
    <col min="12294" max="12294" width="4.140625" style="82" customWidth="1"/>
    <col min="12295" max="12295" width="2.5703125" style="82" customWidth="1"/>
    <col min="12296" max="12296" width="0.140625" style="82" customWidth="1"/>
    <col min="12297" max="12312" width="6.85546875" style="82" customWidth="1"/>
    <col min="12313" max="12313" width="1.42578125" style="82" customWidth="1"/>
    <col min="12314" max="12314" width="19.42578125" style="82" customWidth="1"/>
    <col min="12315" max="12315" width="1.85546875" style="82" customWidth="1"/>
    <col min="12316" max="12316" width="3" style="82" customWidth="1"/>
    <col min="12317" max="12547" width="9.140625" style="82"/>
    <col min="12548" max="12548" width="1.42578125" style="82" customWidth="1"/>
    <col min="12549" max="12549" width="5.85546875" style="82" customWidth="1"/>
    <col min="12550" max="12550" width="4.140625" style="82" customWidth="1"/>
    <col min="12551" max="12551" width="2.5703125" style="82" customWidth="1"/>
    <col min="12552" max="12552" width="0.140625" style="82" customWidth="1"/>
    <col min="12553" max="12568" width="6.85546875" style="82" customWidth="1"/>
    <col min="12569" max="12569" width="1.42578125" style="82" customWidth="1"/>
    <col min="12570" max="12570" width="19.42578125" style="82" customWidth="1"/>
    <col min="12571" max="12571" width="1.85546875" style="82" customWidth="1"/>
    <col min="12572" max="12572" width="3" style="82" customWidth="1"/>
    <col min="12573" max="12803" width="9.140625" style="82"/>
    <col min="12804" max="12804" width="1.42578125" style="82" customWidth="1"/>
    <col min="12805" max="12805" width="5.85546875" style="82" customWidth="1"/>
    <col min="12806" max="12806" width="4.140625" style="82" customWidth="1"/>
    <col min="12807" max="12807" width="2.5703125" style="82" customWidth="1"/>
    <col min="12808" max="12808" width="0.140625" style="82" customWidth="1"/>
    <col min="12809" max="12824" width="6.85546875" style="82" customWidth="1"/>
    <col min="12825" max="12825" width="1.42578125" style="82" customWidth="1"/>
    <col min="12826" max="12826" width="19.42578125" style="82" customWidth="1"/>
    <col min="12827" max="12827" width="1.85546875" style="82" customWidth="1"/>
    <col min="12828" max="12828" width="3" style="82" customWidth="1"/>
    <col min="12829" max="13059" width="9.140625" style="82"/>
    <col min="13060" max="13060" width="1.42578125" style="82" customWidth="1"/>
    <col min="13061" max="13061" width="5.85546875" style="82" customWidth="1"/>
    <col min="13062" max="13062" width="4.140625" style="82" customWidth="1"/>
    <col min="13063" max="13063" width="2.5703125" style="82" customWidth="1"/>
    <col min="13064" max="13064" width="0.140625" style="82" customWidth="1"/>
    <col min="13065" max="13080" width="6.85546875" style="82" customWidth="1"/>
    <col min="13081" max="13081" width="1.42578125" style="82" customWidth="1"/>
    <col min="13082" max="13082" width="19.42578125" style="82" customWidth="1"/>
    <col min="13083" max="13083" width="1.85546875" style="82" customWidth="1"/>
    <col min="13084" max="13084" width="3" style="82" customWidth="1"/>
    <col min="13085" max="13315" width="9.140625" style="82"/>
    <col min="13316" max="13316" width="1.42578125" style="82" customWidth="1"/>
    <col min="13317" max="13317" width="5.85546875" style="82" customWidth="1"/>
    <col min="13318" max="13318" width="4.140625" style="82" customWidth="1"/>
    <col min="13319" max="13319" width="2.5703125" style="82" customWidth="1"/>
    <col min="13320" max="13320" width="0.140625" style="82" customWidth="1"/>
    <col min="13321" max="13336" width="6.85546875" style="82" customWidth="1"/>
    <col min="13337" max="13337" width="1.42578125" style="82" customWidth="1"/>
    <col min="13338" max="13338" width="19.42578125" style="82" customWidth="1"/>
    <col min="13339" max="13339" width="1.85546875" style="82" customWidth="1"/>
    <col min="13340" max="13340" width="3" style="82" customWidth="1"/>
    <col min="13341" max="13571" width="9.140625" style="82"/>
    <col min="13572" max="13572" width="1.42578125" style="82" customWidth="1"/>
    <col min="13573" max="13573" width="5.85546875" style="82" customWidth="1"/>
    <col min="13574" max="13574" width="4.140625" style="82" customWidth="1"/>
    <col min="13575" max="13575" width="2.5703125" style="82" customWidth="1"/>
    <col min="13576" max="13576" width="0.140625" style="82" customWidth="1"/>
    <col min="13577" max="13592" width="6.85546875" style="82" customWidth="1"/>
    <col min="13593" max="13593" width="1.42578125" style="82" customWidth="1"/>
    <col min="13594" max="13594" width="19.42578125" style="82" customWidth="1"/>
    <col min="13595" max="13595" width="1.85546875" style="82" customWidth="1"/>
    <col min="13596" max="13596" width="3" style="82" customWidth="1"/>
    <col min="13597" max="13827" width="9.140625" style="82"/>
    <col min="13828" max="13828" width="1.42578125" style="82" customWidth="1"/>
    <col min="13829" max="13829" width="5.85546875" style="82" customWidth="1"/>
    <col min="13830" max="13830" width="4.140625" style="82" customWidth="1"/>
    <col min="13831" max="13831" width="2.5703125" style="82" customWidth="1"/>
    <col min="13832" max="13832" width="0.140625" style="82" customWidth="1"/>
    <col min="13833" max="13848" width="6.85546875" style="82" customWidth="1"/>
    <col min="13849" max="13849" width="1.42578125" style="82" customWidth="1"/>
    <col min="13850" max="13850" width="19.42578125" style="82" customWidth="1"/>
    <col min="13851" max="13851" width="1.85546875" style="82" customWidth="1"/>
    <col min="13852" max="13852" width="3" style="82" customWidth="1"/>
    <col min="13853" max="14083" width="9.140625" style="82"/>
    <col min="14084" max="14084" width="1.42578125" style="82" customWidth="1"/>
    <col min="14085" max="14085" width="5.85546875" style="82" customWidth="1"/>
    <col min="14086" max="14086" width="4.140625" style="82" customWidth="1"/>
    <col min="14087" max="14087" width="2.5703125" style="82" customWidth="1"/>
    <col min="14088" max="14088" width="0.140625" style="82" customWidth="1"/>
    <col min="14089" max="14104" width="6.85546875" style="82" customWidth="1"/>
    <col min="14105" max="14105" width="1.42578125" style="82" customWidth="1"/>
    <col min="14106" max="14106" width="19.42578125" style="82" customWidth="1"/>
    <col min="14107" max="14107" width="1.85546875" style="82" customWidth="1"/>
    <col min="14108" max="14108" width="3" style="82" customWidth="1"/>
    <col min="14109" max="14339" width="9.140625" style="82"/>
    <col min="14340" max="14340" width="1.42578125" style="82" customWidth="1"/>
    <col min="14341" max="14341" width="5.85546875" style="82" customWidth="1"/>
    <col min="14342" max="14342" width="4.140625" style="82" customWidth="1"/>
    <col min="14343" max="14343" width="2.5703125" style="82" customWidth="1"/>
    <col min="14344" max="14344" width="0.140625" style="82" customWidth="1"/>
    <col min="14345" max="14360" width="6.85546875" style="82" customWidth="1"/>
    <col min="14361" max="14361" width="1.42578125" style="82" customWidth="1"/>
    <col min="14362" max="14362" width="19.42578125" style="82" customWidth="1"/>
    <col min="14363" max="14363" width="1.85546875" style="82" customWidth="1"/>
    <col min="14364" max="14364" width="3" style="82" customWidth="1"/>
    <col min="14365" max="14595" width="9.140625" style="82"/>
    <col min="14596" max="14596" width="1.42578125" style="82" customWidth="1"/>
    <col min="14597" max="14597" width="5.85546875" style="82" customWidth="1"/>
    <col min="14598" max="14598" width="4.140625" style="82" customWidth="1"/>
    <col min="14599" max="14599" width="2.5703125" style="82" customWidth="1"/>
    <col min="14600" max="14600" width="0.140625" style="82" customWidth="1"/>
    <col min="14601" max="14616" width="6.85546875" style="82" customWidth="1"/>
    <col min="14617" max="14617" width="1.42578125" style="82" customWidth="1"/>
    <col min="14618" max="14618" width="19.42578125" style="82" customWidth="1"/>
    <col min="14619" max="14619" width="1.85546875" style="82" customWidth="1"/>
    <col min="14620" max="14620" width="3" style="82" customWidth="1"/>
    <col min="14621" max="14851" width="9.140625" style="82"/>
    <col min="14852" max="14852" width="1.42578125" style="82" customWidth="1"/>
    <col min="14853" max="14853" width="5.85546875" style="82" customWidth="1"/>
    <col min="14854" max="14854" width="4.140625" style="82" customWidth="1"/>
    <col min="14855" max="14855" width="2.5703125" style="82" customWidth="1"/>
    <col min="14856" max="14856" width="0.140625" style="82" customWidth="1"/>
    <col min="14857" max="14872" width="6.85546875" style="82" customWidth="1"/>
    <col min="14873" max="14873" width="1.42578125" style="82" customWidth="1"/>
    <col min="14874" max="14874" width="19.42578125" style="82" customWidth="1"/>
    <col min="14875" max="14875" width="1.85546875" style="82" customWidth="1"/>
    <col min="14876" max="14876" width="3" style="82" customWidth="1"/>
    <col min="14877" max="15107" width="9.140625" style="82"/>
    <col min="15108" max="15108" width="1.42578125" style="82" customWidth="1"/>
    <col min="15109" max="15109" width="5.85546875" style="82" customWidth="1"/>
    <col min="15110" max="15110" width="4.140625" style="82" customWidth="1"/>
    <col min="15111" max="15111" width="2.5703125" style="82" customWidth="1"/>
    <col min="15112" max="15112" width="0.140625" style="82" customWidth="1"/>
    <col min="15113" max="15128" width="6.85546875" style="82" customWidth="1"/>
    <col min="15129" max="15129" width="1.42578125" style="82" customWidth="1"/>
    <col min="15130" max="15130" width="19.42578125" style="82" customWidth="1"/>
    <col min="15131" max="15131" width="1.85546875" style="82" customWidth="1"/>
    <col min="15132" max="15132" width="3" style="82" customWidth="1"/>
    <col min="15133" max="15363" width="9.140625" style="82"/>
    <col min="15364" max="15364" width="1.42578125" style="82" customWidth="1"/>
    <col min="15365" max="15365" width="5.85546875" style="82" customWidth="1"/>
    <col min="15366" max="15366" width="4.140625" style="82" customWidth="1"/>
    <col min="15367" max="15367" width="2.5703125" style="82" customWidth="1"/>
    <col min="15368" max="15368" width="0.140625" style="82" customWidth="1"/>
    <col min="15369" max="15384" width="6.85546875" style="82" customWidth="1"/>
    <col min="15385" max="15385" width="1.42578125" style="82" customWidth="1"/>
    <col min="15386" max="15386" width="19.42578125" style="82" customWidth="1"/>
    <col min="15387" max="15387" width="1.85546875" style="82" customWidth="1"/>
    <col min="15388" max="15388" width="3" style="82" customWidth="1"/>
    <col min="15389" max="15619" width="9.140625" style="82"/>
    <col min="15620" max="15620" width="1.42578125" style="82" customWidth="1"/>
    <col min="15621" max="15621" width="5.85546875" style="82" customWidth="1"/>
    <col min="15622" max="15622" width="4.140625" style="82" customWidth="1"/>
    <col min="15623" max="15623" width="2.5703125" style="82" customWidth="1"/>
    <col min="15624" max="15624" width="0.140625" style="82" customWidth="1"/>
    <col min="15625" max="15640" width="6.85546875" style="82" customWidth="1"/>
    <col min="15641" max="15641" width="1.42578125" style="82" customWidth="1"/>
    <col min="15642" max="15642" width="19.42578125" style="82" customWidth="1"/>
    <col min="15643" max="15643" width="1.85546875" style="82" customWidth="1"/>
    <col min="15644" max="15644" width="3" style="82" customWidth="1"/>
    <col min="15645" max="15875" width="9.140625" style="82"/>
    <col min="15876" max="15876" width="1.42578125" style="82" customWidth="1"/>
    <col min="15877" max="15877" width="5.85546875" style="82" customWidth="1"/>
    <col min="15878" max="15878" width="4.140625" style="82" customWidth="1"/>
    <col min="15879" max="15879" width="2.5703125" style="82" customWidth="1"/>
    <col min="15880" max="15880" width="0.140625" style="82" customWidth="1"/>
    <col min="15881" max="15896" width="6.85546875" style="82" customWidth="1"/>
    <col min="15897" max="15897" width="1.42578125" style="82" customWidth="1"/>
    <col min="15898" max="15898" width="19.42578125" style="82" customWidth="1"/>
    <col min="15899" max="15899" width="1.85546875" style="82" customWidth="1"/>
    <col min="15900" max="15900" width="3" style="82" customWidth="1"/>
    <col min="15901" max="16131" width="9.140625" style="82"/>
    <col min="16132" max="16132" width="1.42578125" style="82" customWidth="1"/>
    <col min="16133" max="16133" width="5.85546875" style="82" customWidth="1"/>
    <col min="16134" max="16134" width="4.140625" style="82" customWidth="1"/>
    <col min="16135" max="16135" width="2.5703125" style="82" customWidth="1"/>
    <col min="16136" max="16136" width="0.140625" style="82" customWidth="1"/>
    <col min="16137" max="16152" width="6.85546875" style="82" customWidth="1"/>
    <col min="16153" max="16153" width="1.42578125" style="82" customWidth="1"/>
    <col min="16154" max="16154" width="19.42578125" style="82" customWidth="1"/>
    <col min="16155" max="16155" width="1.85546875" style="82" customWidth="1"/>
    <col min="16156" max="16156" width="3" style="82" customWidth="1"/>
    <col min="16157" max="16384" width="9.140625" style="82"/>
  </cols>
  <sheetData>
    <row r="1" spans="1:34" s="1" customFormat="1" ht="21.75">
      <c r="B1" s="1" t="s">
        <v>0</v>
      </c>
      <c r="C1" s="84">
        <v>9</v>
      </c>
      <c r="D1" s="1" t="s">
        <v>1</v>
      </c>
      <c r="AC1" s="2"/>
      <c r="AD1" s="2"/>
      <c r="AE1" s="2"/>
      <c r="AF1" s="2"/>
      <c r="AG1" s="2"/>
      <c r="AH1" s="2"/>
    </row>
    <row r="2" spans="1:34" s="3" customFormat="1" ht="17.25" customHeight="1">
      <c r="B2" s="1" t="s">
        <v>2</v>
      </c>
      <c r="C2" s="84">
        <v>9</v>
      </c>
      <c r="D2" s="1" t="s">
        <v>3</v>
      </c>
      <c r="E2" s="1"/>
      <c r="F2" s="1"/>
      <c r="Z2" s="4" t="s">
        <v>4</v>
      </c>
      <c r="AC2" s="5"/>
      <c r="AD2" s="5"/>
      <c r="AE2" s="5"/>
      <c r="AF2" s="5"/>
      <c r="AG2" s="5"/>
      <c r="AH2" s="5"/>
    </row>
    <row r="3" spans="1:34" s="7" customFormat="1" ht="2.25" customHeight="1">
      <c r="A3" s="6"/>
      <c r="B3" s="6"/>
      <c r="C3" s="6"/>
      <c r="D3" s="6"/>
      <c r="E3" s="6"/>
      <c r="F3" s="6"/>
      <c r="G3" s="6"/>
      <c r="P3" s="6"/>
      <c r="Z3" s="8"/>
      <c r="AC3" s="9"/>
      <c r="AD3" s="9"/>
      <c r="AE3" s="9"/>
      <c r="AF3" s="9"/>
      <c r="AG3" s="9"/>
      <c r="AH3" s="9"/>
    </row>
    <row r="4" spans="1:34" s="22" customFormat="1" ht="17.25" customHeight="1">
      <c r="A4" s="10"/>
      <c r="B4" s="10"/>
      <c r="C4" s="10"/>
      <c r="D4" s="10"/>
      <c r="E4" s="11"/>
      <c r="F4" s="12"/>
      <c r="G4" s="13"/>
      <c r="H4" s="13"/>
      <c r="I4" s="14" t="s">
        <v>5</v>
      </c>
      <c r="J4" s="15"/>
      <c r="K4" s="15"/>
      <c r="L4" s="15"/>
      <c r="M4" s="15"/>
      <c r="N4" s="15"/>
      <c r="O4" s="15"/>
      <c r="P4" s="16"/>
      <c r="Q4" s="17"/>
      <c r="R4" s="17"/>
      <c r="S4" s="18" t="s">
        <v>6</v>
      </c>
      <c r="T4" s="18"/>
      <c r="U4" s="18"/>
      <c r="V4" s="18"/>
      <c r="W4" s="18"/>
      <c r="X4" s="19"/>
      <c r="Y4" s="20"/>
      <c r="Z4" s="21"/>
      <c r="AC4" s="23"/>
      <c r="AD4" s="23"/>
      <c r="AE4" s="23"/>
      <c r="AF4" s="23"/>
      <c r="AG4" s="23"/>
      <c r="AH4" s="23"/>
    </row>
    <row r="5" spans="1:34" s="22" customFormat="1" ht="19.5">
      <c r="A5" s="24" t="s">
        <v>7</v>
      </c>
      <c r="B5" s="24"/>
      <c r="C5" s="24"/>
      <c r="D5" s="24"/>
      <c r="E5" s="25"/>
      <c r="F5" s="26">
        <v>2551</v>
      </c>
      <c r="G5" s="27"/>
      <c r="H5" s="20">
        <v>2553</v>
      </c>
      <c r="I5" s="26">
        <v>2551</v>
      </c>
      <c r="J5" s="27"/>
      <c r="K5" s="20">
        <v>2553</v>
      </c>
      <c r="L5" s="28">
        <v>2554</v>
      </c>
      <c r="M5" s="20">
        <v>2555</v>
      </c>
      <c r="N5" s="28">
        <v>2556</v>
      </c>
      <c r="O5" s="28">
        <v>2560</v>
      </c>
      <c r="P5" s="28">
        <v>2561</v>
      </c>
      <c r="Q5" s="26">
        <v>2551</v>
      </c>
      <c r="R5" s="27"/>
      <c r="S5" s="20">
        <v>2553</v>
      </c>
      <c r="T5" s="28">
        <v>2554</v>
      </c>
      <c r="U5" s="20">
        <v>2555</v>
      </c>
      <c r="V5" s="28">
        <v>2556</v>
      </c>
      <c r="W5" s="28">
        <v>2560</v>
      </c>
      <c r="X5" s="28">
        <v>2561</v>
      </c>
      <c r="Y5" s="29"/>
      <c r="Z5" s="30" t="s">
        <v>8</v>
      </c>
      <c r="AC5" s="23"/>
      <c r="AD5" s="23"/>
      <c r="AE5" s="23"/>
      <c r="AF5" s="23"/>
      <c r="AG5" s="23"/>
      <c r="AH5" s="23"/>
    </row>
    <row r="6" spans="1:34" s="22" customFormat="1" ht="14.25" customHeight="1">
      <c r="A6" s="24"/>
      <c r="B6" s="24"/>
      <c r="C6" s="24"/>
      <c r="D6" s="24"/>
      <c r="E6" s="25"/>
      <c r="F6" s="31" t="s">
        <v>9</v>
      </c>
      <c r="G6" s="32"/>
      <c r="H6" s="33" t="s">
        <v>10</v>
      </c>
      <c r="I6" s="31" t="s">
        <v>9</v>
      </c>
      <c r="J6" s="32"/>
      <c r="K6" s="33" t="s">
        <v>10</v>
      </c>
      <c r="L6" s="34" t="s">
        <v>11</v>
      </c>
      <c r="M6" s="33" t="s">
        <v>12</v>
      </c>
      <c r="N6" s="34" t="s">
        <v>13</v>
      </c>
      <c r="O6" s="34" t="s">
        <v>14</v>
      </c>
      <c r="P6" s="34" t="s">
        <v>15</v>
      </c>
      <c r="Q6" s="31" t="s">
        <v>9</v>
      </c>
      <c r="R6" s="32"/>
      <c r="S6" s="33" t="s">
        <v>10</v>
      </c>
      <c r="T6" s="34" t="s">
        <v>11</v>
      </c>
      <c r="U6" s="33" t="s">
        <v>12</v>
      </c>
      <c r="V6" s="34" t="s">
        <v>13</v>
      </c>
      <c r="W6" s="34" t="s">
        <v>14</v>
      </c>
      <c r="X6" s="34" t="s">
        <v>15</v>
      </c>
      <c r="Y6" s="29"/>
      <c r="Z6" s="30"/>
      <c r="AC6" s="23"/>
      <c r="AD6" s="23"/>
      <c r="AE6" s="23"/>
      <c r="AF6" s="23"/>
      <c r="AG6" s="23"/>
      <c r="AH6" s="23"/>
    </row>
    <row r="7" spans="1:34" s="22" customFormat="1" ht="15.75" customHeight="1">
      <c r="A7" s="35"/>
      <c r="B7" s="35"/>
      <c r="C7" s="35"/>
      <c r="D7" s="35"/>
      <c r="E7" s="36"/>
      <c r="F7" s="37" t="s">
        <v>16</v>
      </c>
      <c r="G7" s="38" t="s">
        <v>17</v>
      </c>
      <c r="H7" s="37" t="s">
        <v>16</v>
      </c>
      <c r="I7" s="37" t="s">
        <v>16</v>
      </c>
      <c r="J7" s="38" t="s">
        <v>17</v>
      </c>
      <c r="K7" s="37" t="s">
        <v>16</v>
      </c>
      <c r="L7" s="37" t="s">
        <v>18</v>
      </c>
      <c r="M7" s="37" t="s">
        <v>19</v>
      </c>
      <c r="N7" s="37" t="s">
        <v>18</v>
      </c>
      <c r="O7" s="37" t="s">
        <v>18</v>
      </c>
      <c r="P7" s="37" t="s">
        <v>20</v>
      </c>
      <c r="Q7" s="37" t="s">
        <v>16</v>
      </c>
      <c r="R7" s="38" t="s">
        <v>17</v>
      </c>
      <c r="S7" s="37" t="s">
        <v>16</v>
      </c>
      <c r="T7" s="37" t="s">
        <v>18</v>
      </c>
      <c r="U7" s="37" t="s">
        <v>19</v>
      </c>
      <c r="V7" s="37" t="s">
        <v>18</v>
      </c>
      <c r="W7" s="37" t="s">
        <v>18</v>
      </c>
      <c r="X7" s="37" t="s">
        <v>20</v>
      </c>
      <c r="Y7" s="29"/>
      <c r="Z7" s="30"/>
      <c r="AC7" s="23"/>
      <c r="AD7" s="23"/>
      <c r="AE7" s="23"/>
      <c r="AF7" s="23"/>
      <c r="AG7" s="23"/>
      <c r="AH7" s="23"/>
    </row>
    <row r="8" spans="1:34" s="22" customFormat="1" ht="14.45" customHeight="1">
      <c r="A8" s="39"/>
      <c r="B8" s="39"/>
      <c r="C8" s="40"/>
      <c r="D8" s="40"/>
      <c r="E8" s="41"/>
      <c r="F8" s="42" t="s">
        <v>21</v>
      </c>
      <c r="G8" s="43" t="s">
        <v>22</v>
      </c>
      <c r="H8" s="42" t="s">
        <v>21</v>
      </c>
      <c r="I8" s="42" t="s">
        <v>21</v>
      </c>
      <c r="J8" s="43" t="s">
        <v>22</v>
      </c>
      <c r="K8" s="42" t="s">
        <v>21</v>
      </c>
      <c r="L8" s="42" t="s">
        <v>23</v>
      </c>
      <c r="M8" s="42" t="s">
        <v>24</v>
      </c>
      <c r="N8" s="42" t="s">
        <v>23</v>
      </c>
      <c r="O8" s="42" t="s">
        <v>23</v>
      </c>
      <c r="P8" s="42" t="s">
        <v>25</v>
      </c>
      <c r="Q8" s="42" t="s">
        <v>21</v>
      </c>
      <c r="R8" s="43" t="s">
        <v>22</v>
      </c>
      <c r="S8" s="42" t="s">
        <v>21</v>
      </c>
      <c r="T8" s="42" t="s">
        <v>23</v>
      </c>
      <c r="U8" s="42" t="s">
        <v>24</v>
      </c>
      <c r="V8" s="42" t="s">
        <v>23</v>
      </c>
      <c r="W8" s="37" t="s">
        <v>23</v>
      </c>
      <c r="X8" s="37" t="s">
        <v>25</v>
      </c>
      <c r="Y8" s="44"/>
      <c r="Z8" s="45"/>
      <c r="AC8" s="23"/>
      <c r="AD8" s="23"/>
      <c r="AE8" s="23"/>
      <c r="AF8" s="23"/>
      <c r="AG8" s="23"/>
      <c r="AH8" s="23"/>
    </row>
    <row r="9" spans="1:34" s="52" customFormat="1" ht="14.45" customHeight="1">
      <c r="A9" s="46" t="s">
        <v>26</v>
      </c>
      <c r="B9" s="47"/>
      <c r="C9" s="46"/>
      <c r="D9" s="46"/>
      <c r="E9" s="46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48"/>
      <c r="S9" s="48"/>
      <c r="T9" s="48"/>
      <c r="U9" s="48"/>
      <c r="V9" s="50"/>
      <c r="W9" s="50"/>
      <c r="X9" s="48"/>
      <c r="Y9" s="51" t="s">
        <v>27</v>
      </c>
      <c r="Z9" s="46"/>
      <c r="AC9" s="53"/>
      <c r="AD9" s="53"/>
      <c r="AE9" s="53"/>
      <c r="AF9" s="53"/>
      <c r="AG9" s="53"/>
      <c r="AH9" s="53"/>
    </row>
    <row r="10" spans="1:34" s="63" customFormat="1" ht="14.45" customHeight="1">
      <c r="A10" s="54"/>
      <c r="B10" s="54" t="s">
        <v>28</v>
      </c>
      <c r="C10" s="55"/>
      <c r="D10" s="55"/>
      <c r="E10" s="55"/>
      <c r="F10" s="56">
        <v>194</v>
      </c>
      <c r="G10" s="56">
        <v>203</v>
      </c>
      <c r="H10" s="56">
        <v>206</v>
      </c>
      <c r="I10" s="57">
        <v>194</v>
      </c>
      <c r="J10" s="57">
        <v>203</v>
      </c>
      <c r="K10" s="57">
        <v>206</v>
      </c>
      <c r="L10" s="57">
        <v>215</v>
      </c>
      <c r="M10" s="57">
        <v>300</v>
      </c>
      <c r="N10" s="57">
        <v>300</v>
      </c>
      <c r="O10" s="57">
        <v>310</v>
      </c>
      <c r="P10" s="57">
        <v>325</v>
      </c>
      <c r="Q10" s="58">
        <v>1.5706806282722567</v>
      </c>
      <c r="R10" s="58">
        <v>4.6391752577319636</v>
      </c>
      <c r="S10" s="59">
        <v>1.477832512315274</v>
      </c>
      <c r="T10" s="60">
        <v>4.3689320388349513</v>
      </c>
      <c r="U10" s="60">
        <v>39.534883720930232</v>
      </c>
      <c r="V10" s="60">
        <v>0</v>
      </c>
      <c r="W10" s="60">
        <v>3.3333333333333335</v>
      </c>
      <c r="X10" s="61">
        <v>4.838709677419355</v>
      </c>
      <c r="Y10" s="62"/>
      <c r="Z10" s="55" t="s">
        <v>29</v>
      </c>
      <c r="AC10" s="64">
        <f>((L10-K10)/K10)*100</f>
        <v>4.3689320388349513</v>
      </c>
      <c r="AD10" s="64">
        <f t="shared" ref="AD10:AG25" si="0">((M10-L10)/L10)*100</f>
        <v>39.534883720930232</v>
      </c>
      <c r="AE10" s="64">
        <f t="shared" si="0"/>
        <v>0</v>
      </c>
      <c r="AF10" s="64">
        <f t="shared" si="0"/>
        <v>3.3333333333333335</v>
      </c>
      <c r="AG10" s="64">
        <f t="shared" si="0"/>
        <v>4.838709677419355</v>
      </c>
      <c r="AH10" s="64"/>
    </row>
    <row r="11" spans="1:34" s="63" customFormat="1" ht="14.45" customHeight="1">
      <c r="A11" s="54"/>
      <c r="B11" s="54" t="s">
        <v>30</v>
      </c>
      <c r="C11" s="55"/>
      <c r="D11" s="55"/>
      <c r="E11" s="55"/>
      <c r="F11" s="56">
        <v>194</v>
      </c>
      <c r="G11" s="56">
        <v>203</v>
      </c>
      <c r="H11" s="56">
        <v>205</v>
      </c>
      <c r="I11" s="57">
        <v>194</v>
      </c>
      <c r="J11" s="57">
        <v>203</v>
      </c>
      <c r="K11" s="57">
        <v>205</v>
      </c>
      <c r="L11" s="57">
        <v>215</v>
      </c>
      <c r="M11" s="57">
        <v>300</v>
      </c>
      <c r="N11" s="57">
        <v>300</v>
      </c>
      <c r="O11" s="57">
        <v>310</v>
      </c>
      <c r="P11" s="57">
        <v>325</v>
      </c>
      <c r="Q11" s="58">
        <v>1.5706806282722567</v>
      </c>
      <c r="R11" s="58">
        <v>4.6391752577319636</v>
      </c>
      <c r="S11" s="59">
        <v>0.98522167487683987</v>
      </c>
      <c r="T11" s="60">
        <v>4.8780487804878048</v>
      </c>
      <c r="U11" s="60">
        <v>39.534883720930232</v>
      </c>
      <c r="V11" s="60">
        <v>0</v>
      </c>
      <c r="W11" s="60">
        <v>3.3333333333333335</v>
      </c>
      <c r="X11" s="61">
        <v>4.838709677419355</v>
      </c>
      <c r="Y11" s="62"/>
      <c r="Z11" s="55" t="s">
        <v>31</v>
      </c>
      <c r="AC11" s="64">
        <f t="shared" ref="AC11:AG35" si="1">((L11-K11)/K11)*100</f>
        <v>4.8780487804878048</v>
      </c>
      <c r="AD11" s="64">
        <f t="shared" si="0"/>
        <v>39.534883720930232</v>
      </c>
      <c r="AE11" s="64">
        <f t="shared" si="0"/>
        <v>0</v>
      </c>
      <c r="AF11" s="64">
        <f t="shared" si="0"/>
        <v>3.3333333333333335</v>
      </c>
      <c r="AG11" s="64">
        <f t="shared" si="0"/>
        <v>4.838709677419355</v>
      </c>
      <c r="AH11" s="64"/>
    </row>
    <row r="12" spans="1:34" s="63" customFormat="1" ht="14.45" customHeight="1">
      <c r="A12" s="55"/>
      <c r="B12" s="54" t="s">
        <v>32</v>
      </c>
      <c r="C12" s="55"/>
      <c r="D12" s="55"/>
      <c r="E12" s="55"/>
      <c r="F12" s="56">
        <v>194</v>
      </c>
      <c r="G12" s="56">
        <v>203</v>
      </c>
      <c r="H12" s="56">
        <v>205</v>
      </c>
      <c r="I12" s="57">
        <v>194</v>
      </c>
      <c r="J12" s="57">
        <v>203</v>
      </c>
      <c r="K12" s="57">
        <v>205</v>
      </c>
      <c r="L12" s="57">
        <v>215</v>
      </c>
      <c r="M12" s="57">
        <v>300</v>
      </c>
      <c r="N12" s="57">
        <v>300</v>
      </c>
      <c r="O12" s="57">
        <v>310</v>
      </c>
      <c r="P12" s="57">
        <v>325</v>
      </c>
      <c r="Q12" s="58">
        <v>1.5706806282722567</v>
      </c>
      <c r="R12" s="58">
        <v>4.6391752577319636</v>
      </c>
      <c r="S12" s="59">
        <v>0.98522167487683987</v>
      </c>
      <c r="T12" s="60">
        <v>4.8780487804878048</v>
      </c>
      <c r="U12" s="60">
        <v>39.534883720930232</v>
      </c>
      <c r="V12" s="60">
        <v>0</v>
      </c>
      <c r="W12" s="60">
        <v>3.3333333333333335</v>
      </c>
      <c r="X12" s="61">
        <v>4.838709677419355</v>
      </c>
      <c r="Y12" s="62"/>
      <c r="Z12" s="55" t="s">
        <v>33</v>
      </c>
      <c r="AC12" s="64">
        <f t="shared" si="1"/>
        <v>4.8780487804878048</v>
      </c>
      <c r="AD12" s="64">
        <f t="shared" si="0"/>
        <v>39.534883720930232</v>
      </c>
      <c r="AE12" s="64">
        <f t="shared" si="0"/>
        <v>0</v>
      </c>
      <c r="AF12" s="64">
        <f t="shared" si="0"/>
        <v>3.3333333333333335</v>
      </c>
      <c r="AG12" s="64">
        <f t="shared" si="0"/>
        <v>4.838709677419355</v>
      </c>
      <c r="AH12" s="64"/>
    </row>
    <row r="13" spans="1:34" s="63" customFormat="1" ht="14.45" customHeight="1">
      <c r="A13" s="55"/>
      <c r="B13" s="54" t="s">
        <v>34</v>
      </c>
      <c r="C13" s="55"/>
      <c r="D13" s="55"/>
      <c r="E13" s="55"/>
      <c r="F13" s="56">
        <v>165</v>
      </c>
      <c r="G13" s="56">
        <v>173</v>
      </c>
      <c r="H13" s="56">
        <v>181</v>
      </c>
      <c r="I13" s="57">
        <v>165</v>
      </c>
      <c r="J13" s="57">
        <v>173</v>
      </c>
      <c r="K13" s="57">
        <v>181</v>
      </c>
      <c r="L13" s="57">
        <v>190</v>
      </c>
      <c r="M13" s="57">
        <v>265</v>
      </c>
      <c r="N13" s="57">
        <v>300</v>
      </c>
      <c r="O13" s="57">
        <v>318</v>
      </c>
      <c r="P13" s="57">
        <v>320</v>
      </c>
      <c r="Q13" s="58">
        <v>3.125</v>
      </c>
      <c r="R13" s="58">
        <v>4.8484848484848584</v>
      </c>
      <c r="S13" s="59">
        <v>4.6242774566473912</v>
      </c>
      <c r="T13" s="60">
        <v>4.972375690607735</v>
      </c>
      <c r="U13" s="60">
        <v>39.473684210526315</v>
      </c>
      <c r="V13" s="60">
        <v>13.20754716981132</v>
      </c>
      <c r="W13" s="60">
        <v>6</v>
      </c>
      <c r="X13" s="61">
        <v>0.62893081761006298</v>
      </c>
      <c r="Y13" s="65"/>
      <c r="Z13" s="55" t="s">
        <v>35</v>
      </c>
      <c r="AC13" s="64">
        <f t="shared" si="1"/>
        <v>4.972375690607735</v>
      </c>
      <c r="AD13" s="64">
        <f t="shared" si="0"/>
        <v>39.473684210526315</v>
      </c>
      <c r="AE13" s="64">
        <f t="shared" si="0"/>
        <v>13.20754716981132</v>
      </c>
      <c r="AF13" s="64">
        <f t="shared" si="0"/>
        <v>6</v>
      </c>
      <c r="AG13" s="64">
        <f t="shared" si="0"/>
        <v>0.62893081761006298</v>
      </c>
      <c r="AH13" s="64"/>
    </row>
    <row r="14" spans="1:34" s="63" customFormat="1" ht="14.45" customHeight="1">
      <c r="A14" s="54"/>
      <c r="B14" s="54" t="s">
        <v>36</v>
      </c>
      <c r="C14" s="55"/>
      <c r="D14" s="55"/>
      <c r="E14" s="55"/>
      <c r="F14" s="56">
        <v>154</v>
      </c>
      <c r="G14" s="56">
        <v>161</v>
      </c>
      <c r="H14" s="56">
        <v>165</v>
      </c>
      <c r="I14" s="57">
        <v>154</v>
      </c>
      <c r="J14" s="57">
        <v>161</v>
      </c>
      <c r="K14" s="57">
        <v>165</v>
      </c>
      <c r="L14" s="57">
        <v>174</v>
      </c>
      <c r="M14" s="57">
        <v>243</v>
      </c>
      <c r="N14" s="57">
        <v>300</v>
      </c>
      <c r="O14" s="57">
        <v>305</v>
      </c>
      <c r="P14" s="57">
        <v>315</v>
      </c>
      <c r="Q14" s="58">
        <v>1.3157894736842053</v>
      </c>
      <c r="R14" s="58">
        <v>4.5454545454545467</v>
      </c>
      <c r="S14" s="59">
        <v>2.4844720496894439</v>
      </c>
      <c r="T14" s="60">
        <v>5.4545454545454541</v>
      </c>
      <c r="U14" s="60">
        <v>39.655172413793103</v>
      </c>
      <c r="V14" s="60">
        <v>23.456790123456788</v>
      </c>
      <c r="W14" s="60">
        <v>1.6666666666666667</v>
      </c>
      <c r="X14" s="61">
        <v>3.278688524590164</v>
      </c>
      <c r="Y14" s="62"/>
      <c r="Z14" s="55" t="s">
        <v>37</v>
      </c>
      <c r="AC14" s="64">
        <f t="shared" si="1"/>
        <v>5.4545454545454541</v>
      </c>
      <c r="AD14" s="64">
        <f t="shared" si="0"/>
        <v>39.655172413793103</v>
      </c>
      <c r="AE14" s="64">
        <f t="shared" si="0"/>
        <v>23.456790123456788</v>
      </c>
      <c r="AF14" s="64">
        <f t="shared" si="0"/>
        <v>1.6666666666666667</v>
      </c>
      <c r="AG14" s="64">
        <f t="shared" si="0"/>
        <v>3.278688524590164</v>
      </c>
      <c r="AH14" s="64"/>
    </row>
    <row r="15" spans="1:34" s="63" customFormat="1" ht="14.45" customHeight="1">
      <c r="A15" s="66"/>
      <c r="B15" s="66" t="s">
        <v>38</v>
      </c>
      <c r="C15" s="55"/>
      <c r="D15" s="55"/>
      <c r="E15" s="55"/>
      <c r="F15" s="56">
        <v>158</v>
      </c>
      <c r="G15" s="56">
        <v>163</v>
      </c>
      <c r="H15" s="56">
        <v>170</v>
      </c>
      <c r="I15" s="57">
        <v>158</v>
      </c>
      <c r="J15" s="57">
        <v>163</v>
      </c>
      <c r="K15" s="57">
        <v>170</v>
      </c>
      <c r="L15" s="57">
        <v>182</v>
      </c>
      <c r="M15" s="57">
        <v>254</v>
      </c>
      <c r="N15" s="57">
        <v>300</v>
      </c>
      <c r="O15" s="57">
        <v>305</v>
      </c>
      <c r="P15" s="57">
        <v>320</v>
      </c>
      <c r="Q15" s="58">
        <v>1.9354838709677296</v>
      </c>
      <c r="R15" s="58">
        <v>3.1645569620253156</v>
      </c>
      <c r="S15" s="59">
        <v>4.2944785276073532</v>
      </c>
      <c r="T15" s="60">
        <v>7.0588235294117645</v>
      </c>
      <c r="U15" s="60">
        <v>39.560439560439562</v>
      </c>
      <c r="V15" s="60">
        <v>18.110236220472441</v>
      </c>
      <c r="W15" s="60">
        <v>1.6666666666666667</v>
      </c>
      <c r="X15" s="61">
        <v>4.918032786885246</v>
      </c>
      <c r="Y15" s="67"/>
      <c r="Z15" s="55" t="s">
        <v>39</v>
      </c>
      <c r="AC15" s="64">
        <f t="shared" si="1"/>
        <v>7.0588235294117645</v>
      </c>
      <c r="AD15" s="64">
        <f t="shared" si="0"/>
        <v>39.560439560439562</v>
      </c>
      <c r="AE15" s="64">
        <f t="shared" si="0"/>
        <v>18.110236220472441</v>
      </c>
      <c r="AF15" s="64">
        <f t="shared" si="0"/>
        <v>1.6666666666666667</v>
      </c>
      <c r="AG15" s="64">
        <f t="shared" si="0"/>
        <v>4.918032786885246</v>
      </c>
      <c r="AH15" s="64"/>
    </row>
    <row r="16" spans="1:34" s="63" customFormat="1" ht="14.45" customHeight="1">
      <c r="A16" s="66"/>
      <c r="B16" s="66" t="s">
        <v>40</v>
      </c>
      <c r="C16" s="55"/>
      <c r="D16" s="55"/>
      <c r="E16" s="55"/>
      <c r="F16" s="56">
        <v>156</v>
      </c>
      <c r="G16" s="56">
        <v>161</v>
      </c>
      <c r="H16" s="56">
        <v>165</v>
      </c>
      <c r="I16" s="57">
        <v>156</v>
      </c>
      <c r="J16" s="57">
        <v>161</v>
      </c>
      <c r="K16" s="57">
        <v>165</v>
      </c>
      <c r="L16" s="57">
        <v>176</v>
      </c>
      <c r="M16" s="57">
        <v>246</v>
      </c>
      <c r="N16" s="57">
        <v>300</v>
      </c>
      <c r="O16" s="57">
        <v>300</v>
      </c>
      <c r="P16" s="57">
        <v>310</v>
      </c>
      <c r="Q16" s="58">
        <v>2.6315789473684248</v>
      </c>
      <c r="R16" s="58">
        <v>3.2051282051282186</v>
      </c>
      <c r="S16" s="59">
        <v>2.4844720496894439</v>
      </c>
      <c r="T16" s="60">
        <v>6.666666666666667</v>
      </c>
      <c r="U16" s="60">
        <v>39.772727272727273</v>
      </c>
      <c r="V16" s="60">
        <v>21.951219512195124</v>
      </c>
      <c r="W16" s="60">
        <v>0</v>
      </c>
      <c r="X16" s="61">
        <v>3.3333333333333335</v>
      </c>
      <c r="Y16" s="67"/>
      <c r="Z16" s="55" t="s">
        <v>41</v>
      </c>
      <c r="AC16" s="64">
        <f t="shared" si="1"/>
        <v>6.666666666666667</v>
      </c>
      <c r="AD16" s="64">
        <f t="shared" si="0"/>
        <v>39.772727272727273</v>
      </c>
      <c r="AE16" s="64">
        <f t="shared" si="0"/>
        <v>21.951219512195124</v>
      </c>
      <c r="AF16" s="64">
        <f t="shared" si="0"/>
        <v>0</v>
      </c>
      <c r="AG16" s="64">
        <f t="shared" si="0"/>
        <v>3.3333333333333335</v>
      </c>
      <c r="AH16" s="64"/>
    </row>
    <row r="17" spans="1:34" s="63" customFormat="1" ht="14.45" customHeight="1">
      <c r="A17" s="68"/>
      <c r="B17" s="68" t="s">
        <v>42</v>
      </c>
      <c r="C17" s="55"/>
      <c r="D17" s="55"/>
      <c r="E17" s="55"/>
      <c r="F17" s="56">
        <v>149</v>
      </c>
      <c r="G17" s="56">
        <v>154</v>
      </c>
      <c r="H17" s="56">
        <v>158</v>
      </c>
      <c r="I17" s="57">
        <v>149</v>
      </c>
      <c r="J17" s="57">
        <v>154</v>
      </c>
      <c r="K17" s="57">
        <v>158</v>
      </c>
      <c r="L17" s="57">
        <v>167</v>
      </c>
      <c r="M17" s="57">
        <v>233</v>
      </c>
      <c r="N17" s="57">
        <v>300</v>
      </c>
      <c r="O17" s="57">
        <v>305</v>
      </c>
      <c r="P17" s="57">
        <v>315</v>
      </c>
      <c r="Q17" s="58">
        <v>2.0547945205479579</v>
      </c>
      <c r="R17" s="58">
        <v>3.3557046979865817</v>
      </c>
      <c r="S17" s="59">
        <v>2.5974025974025921</v>
      </c>
      <c r="T17" s="60">
        <v>5.6962025316455698</v>
      </c>
      <c r="U17" s="60">
        <v>39.520958083832333</v>
      </c>
      <c r="V17" s="60">
        <v>28.75536480686695</v>
      </c>
      <c r="W17" s="60">
        <v>1.6666666666666667</v>
      </c>
      <c r="X17" s="61">
        <v>3.278688524590164</v>
      </c>
      <c r="Y17" s="65"/>
      <c r="Z17" s="55" t="s">
        <v>43</v>
      </c>
      <c r="AC17" s="64">
        <f t="shared" si="1"/>
        <v>5.6962025316455698</v>
      </c>
      <c r="AD17" s="64">
        <f t="shared" si="0"/>
        <v>39.520958083832333</v>
      </c>
      <c r="AE17" s="64">
        <f t="shared" si="0"/>
        <v>28.75536480686695</v>
      </c>
      <c r="AF17" s="64">
        <f t="shared" si="0"/>
        <v>1.6666666666666667</v>
      </c>
      <c r="AG17" s="64">
        <f t="shared" si="0"/>
        <v>3.278688524590164</v>
      </c>
      <c r="AH17" s="64"/>
    </row>
    <row r="18" spans="1:34" s="63" customFormat="1" ht="14.45" customHeight="1">
      <c r="A18" s="55"/>
      <c r="B18" s="55" t="s">
        <v>44</v>
      </c>
      <c r="C18" s="55"/>
      <c r="D18" s="55"/>
      <c r="E18" s="55"/>
      <c r="F18" s="56">
        <v>170</v>
      </c>
      <c r="G18" s="56">
        <v>179</v>
      </c>
      <c r="H18" s="56">
        <v>184</v>
      </c>
      <c r="I18" s="57">
        <v>170</v>
      </c>
      <c r="J18" s="57">
        <v>179</v>
      </c>
      <c r="K18" s="57">
        <v>184</v>
      </c>
      <c r="L18" s="57">
        <v>193</v>
      </c>
      <c r="M18" s="57">
        <v>269</v>
      </c>
      <c r="N18" s="57">
        <v>300</v>
      </c>
      <c r="O18" s="57">
        <v>318</v>
      </c>
      <c r="P18" s="57">
        <v>320</v>
      </c>
      <c r="Q18" s="58">
        <v>1.1904761904761898</v>
      </c>
      <c r="R18" s="58">
        <v>5.294117647058826</v>
      </c>
      <c r="S18" s="59">
        <v>2.7932960893854784</v>
      </c>
      <c r="T18" s="60">
        <v>4.8913043478260869</v>
      </c>
      <c r="U18" s="60">
        <v>39.37823834196891</v>
      </c>
      <c r="V18" s="60">
        <v>11.524163568773234</v>
      </c>
      <c r="W18" s="60">
        <v>6</v>
      </c>
      <c r="X18" s="61">
        <v>0.62893081761006298</v>
      </c>
      <c r="Y18" s="55"/>
      <c r="Z18" s="55" t="s">
        <v>45</v>
      </c>
      <c r="AC18" s="64">
        <f t="shared" si="1"/>
        <v>4.8913043478260869</v>
      </c>
      <c r="AD18" s="64">
        <f t="shared" si="0"/>
        <v>39.37823834196891</v>
      </c>
      <c r="AE18" s="64">
        <f t="shared" si="0"/>
        <v>11.524163568773234</v>
      </c>
      <c r="AF18" s="64">
        <f t="shared" si="0"/>
        <v>6</v>
      </c>
      <c r="AG18" s="64">
        <f t="shared" si="0"/>
        <v>0.62893081761006298</v>
      </c>
      <c r="AH18" s="64"/>
    </row>
    <row r="19" spans="1:34" s="63" customFormat="1" ht="14.45" customHeight="1">
      <c r="A19" s="55"/>
      <c r="B19" s="55" t="s">
        <v>46</v>
      </c>
      <c r="C19" s="55"/>
      <c r="D19" s="55"/>
      <c r="E19" s="55"/>
      <c r="F19" s="56">
        <v>175</v>
      </c>
      <c r="G19" s="56">
        <v>180</v>
      </c>
      <c r="H19" s="56">
        <v>184</v>
      </c>
      <c r="I19" s="57">
        <v>175</v>
      </c>
      <c r="J19" s="57">
        <v>180</v>
      </c>
      <c r="K19" s="57">
        <v>184</v>
      </c>
      <c r="L19" s="57">
        <v>196</v>
      </c>
      <c r="M19" s="57">
        <v>273</v>
      </c>
      <c r="N19" s="57">
        <v>300</v>
      </c>
      <c r="O19" s="57">
        <v>318</v>
      </c>
      <c r="P19" s="57">
        <v>330</v>
      </c>
      <c r="Q19" s="58">
        <v>1.7441860465116292</v>
      </c>
      <c r="R19" s="58">
        <v>2.857142857142847</v>
      </c>
      <c r="S19" s="59">
        <v>2.2222222222222143</v>
      </c>
      <c r="T19" s="60">
        <v>6.5217391304347823</v>
      </c>
      <c r="U19" s="60">
        <v>39.285714285714285</v>
      </c>
      <c r="V19" s="60">
        <v>9.8901098901098905</v>
      </c>
      <c r="W19" s="60">
        <v>6</v>
      </c>
      <c r="X19" s="61">
        <v>3.7735849056603774</v>
      </c>
      <c r="Y19" s="55"/>
      <c r="Z19" s="55" t="s">
        <v>47</v>
      </c>
      <c r="AC19" s="64">
        <f t="shared" si="1"/>
        <v>6.5217391304347823</v>
      </c>
      <c r="AD19" s="64">
        <f t="shared" si="0"/>
        <v>39.285714285714285</v>
      </c>
      <c r="AE19" s="64">
        <f t="shared" si="0"/>
        <v>9.8901098901098905</v>
      </c>
      <c r="AF19" s="64">
        <f t="shared" si="0"/>
        <v>6</v>
      </c>
      <c r="AG19" s="64">
        <f t="shared" si="0"/>
        <v>3.7735849056603774</v>
      </c>
      <c r="AH19" s="64"/>
    </row>
    <row r="20" spans="1:34" s="63" customFormat="1" ht="14.45" customHeight="1">
      <c r="A20" s="55"/>
      <c r="B20" s="55" t="s">
        <v>48</v>
      </c>
      <c r="C20" s="55"/>
      <c r="D20" s="55"/>
      <c r="E20" s="55"/>
      <c r="F20" s="56">
        <v>165</v>
      </c>
      <c r="G20" s="56">
        <v>173</v>
      </c>
      <c r="H20" s="56">
        <v>178</v>
      </c>
      <c r="I20" s="57">
        <v>165</v>
      </c>
      <c r="J20" s="57">
        <v>173</v>
      </c>
      <c r="K20" s="57">
        <v>178</v>
      </c>
      <c r="L20" s="57">
        <v>189</v>
      </c>
      <c r="M20" s="57">
        <v>264</v>
      </c>
      <c r="N20" s="57">
        <v>300</v>
      </c>
      <c r="O20" s="57">
        <v>318</v>
      </c>
      <c r="P20" s="57">
        <v>330</v>
      </c>
      <c r="Q20" s="58">
        <v>2.4844720496894439</v>
      </c>
      <c r="R20" s="58">
        <v>4.8484848484848584</v>
      </c>
      <c r="S20" s="59">
        <v>2.8901734104046284</v>
      </c>
      <c r="T20" s="60">
        <v>6.179775280898876</v>
      </c>
      <c r="U20" s="60">
        <v>39.682539682539684</v>
      </c>
      <c r="V20" s="60">
        <v>13.636363636363635</v>
      </c>
      <c r="W20" s="60">
        <v>6</v>
      </c>
      <c r="X20" s="61">
        <v>3.7735849056603774</v>
      </c>
      <c r="Y20" s="55"/>
      <c r="Z20" s="55" t="s">
        <v>49</v>
      </c>
      <c r="AC20" s="64">
        <f t="shared" si="1"/>
        <v>6.179775280898876</v>
      </c>
      <c r="AD20" s="64">
        <f t="shared" si="0"/>
        <v>39.682539682539684</v>
      </c>
      <c r="AE20" s="64">
        <f t="shared" si="0"/>
        <v>13.636363636363635</v>
      </c>
      <c r="AF20" s="64">
        <f t="shared" si="0"/>
        <v>6</v>
      </c>
      <c r="AG20" s="64">
        <f t="shared" si="0"/>
        <v>3.7735849056603774</v>
      </c>
      <c r="AH20" s="64"/>
    </row>
    <row r="21" spans="1:34" s="63" customFormat="1" ht="14.45" customHeight="1">
      <c r="A21" s="55"/>
      <c r="B21" s="55" t="s">
        <v>50</v>
      </c>
      <c r="C21" s="55"/>
      <c r="D21" s="55"/>
      <c r="E21" s="55"/>
      <c r="F21" s="56">
        <v>158</v>
      </c>
      <c r="G21" s="56">
        <v>163</v>
      </c>
      <c r="H21" s="56">
        <v>167</v>
      </c>
      <c r="I21" s="57">
        <v>158</v>
      </c>
      <c r="J21" s="57">
        <v>163</v>
      </c>
      <c r="K21" s="57">
        <v>167</v>
      </c>
      <c r="L21" s="57">
        <v>179</v>
      </c>
      <c r="M21" s="57">
        <v>250</v>
      </c>
      <c r="N21" s="57">
        <v>300</v>
      </c>
      <c r="O21" s="57">
        <v>305</v>
      </c>
      <c r="P21" s="57">
        <v>318</v>
      </c>
      <c r="Q21" s="58">
        <v>1.9354838709677296</v>
      </c>
      <c r="R21" s="58">
        <v>3.1645569620253156</v>
      </c>
      <c r="S21" s="59">
        <v>2.4539877300613568</v>
      </c>
      <c r="T21" s="60">
        <v>7.1856287425149699</v>
      </c>
      <c r="U21" s="60">
        <v>39.664804469273747</v>
      </c>
      <c r="V21" s="60">
        <v>20</v>
      </c>
      <c r="W21" s="60">
        <v>1.6666666666666667</v>
      </c>
      <c r="X21" s="61">
        <v>4.2622950819672125</v>
      </c>
      <c r="Y21" s="55"/>
      <c r="Z21" s="55" t="s">
        <v>51</v>
      </c>
      <c r="AC21" s="64">
        <f t="shared" si="1"/>
        <v>7.1856287425149699</v>
      </c>
      <c r="AD21" s="64">
        <f t="shared" si="0"/>
        <v>39.664804469273747</v>
      </c>
      <c r="AE21" s="64">
        <f t="shared" si="0"/>
        <v>20</v>
      </c>
      <c r="AF21" s="64">
        <f t="shared" si="0"/>
        <v>1.6666666666666667</v>
      </c>
      <c r="AG21" s="64">
        <f t="shared" si="0"/>
        <v>4.2622950819672125</v>
      </c>
      <c r="AH21" s="64"/>
    </row>
    <row r="22" spans="1:34" s="63" customFormat="1" ht="14.45" customHeight="1">
      <c r="A22" s="55"/>
      <c r="B22" s="55" t="s">
        <v>52</v>
      </c>
      <c r="C22" s="55"/>
      <c r="D22" s="55"/>
      <c r="E22" s="55"/>
      <c r="F22" s="56">
        <v>150</v>
      </c>
      <c r="G22" s="56">
        <v>156</v>
      </c>
      <c r="H22" s="56">
        <v>160</v>
      </c>
      <c r="I22" s="57">
        <v>150</v>
      </c>
      <c r="J22" s="57">
        <v>156</v>
      </c>
      <c r="K22" s="57">
        <v>160</v>
      </c>
      <c r="L22" s="57">
        <v>169</v>
      </c>
      <c r="M22" s="57">
        <v>236</v>
      </c>
      <c r="N22" s="57">
        <v>300</v>
      </c>
      <c r="O22" s="57">
        <v>305</v>
      </c>
      <c r="P22" s="57">
        <v>320</v>
      </c>
      <c r="Q22" s="58">
        <v>0.67114093959732202</v>
      </c>
      <c r="R22" s="58">
        <v>4</v>
      </c>
      <c r="S22" s="59">
        <v>2.564102564102555</v>
      </c>
      <c r="T22" s="60">
        <v>5.625</v>
      </c>
      <c r="U22" s="60">
        <v>39.644970414201183</v>
      </c>
      <c r="V22" s="60">
        <v>27.118644067796609</v>
      </c>
      <c r="W22" s="60">
        <v>1.6666666666666667</v>
      </c>
      <c r="X22" s="61">
        <v>4.918032786885246</v>
      </c>
      <c r="Y22" s="55"/>
      <c r="Z22" s="55" t="s">
        <v>53</v>
      </c>
      <c r="AC22" s="64">
        <f t="shared" si="1"/>
        <v>5.625</v>
      </c>
      <c r="AD22" s="64">
        <f t="shared" si="0"/>
        <v>39.644970414201183</v>
      </c>
      <c r="AE22" s="64">
        <f t="shared" si="0"/>
        <v>27.118644067796609</v>
      </c>
      <c r="AF22" s="64">
        <f t="shared" si="0"/>
        <v>1.6666666666666667</v>
      </c>
      <c r="AG22" s="64">
        <f t="shared" si="0"/>
        <v>4.918032786885246</v>
      </c>
      <c r="AH22" s="64"/>
    </row>
    <row r="23" spans="1:34" s="63" customFormat="1" ht="14.45" customHeight="1">
      <c r="A23" s="55"/>
      <c r="B23" s="55" t="s">
        <v>54</v>
      </c>
      <c r="C23" s="55"/>
      <c r="D23" s="55"/>
      <c r="E23" s="55"/>
      <c r="F23" s="56">
        <v>165</v>
      </c>
      <c r="G23" s="56">
        <v>173</v>
      </c>
      <c r="H23" s="56">
        <v>180</v>
      </c>
      <c r="I23" s="57">
        <v>165</v>
      </c>
      <c r="J23" s="57">
        <v>173</v>
      </c>
      <c r="K23" s="57">
        <v>180</v>
      </c>
      <c r="L23" s="57">
        <v>193</v>
      </c>
      <c r="M23" s="57">
        <v>269</v>
      </c>
      <c r="N23" s="57">
        <v>300</v>
      </c>
      <c r="O23" s="57">
        <v>318</v>
      </c>
      <c r="P23" s="57">
        <v>325</v>
      </c>
      <c r="Q23" s="58">
        <v>3.125</v>
      </c>
      <c r="R23" s="58">
        <v>4.8484848484848584</v>
      </c>
      <c r="S23" s="59">
        <v>4.0462427745664655</v>
      </c>
      <c r="T23" s="60">
        <v>7.2222222222222214</v>
      </c>
      <c r="U23" s="60">
        <v>39.37823834196891</v>
      </c>
      <c r="V23" s="60">
        <v>11.524163568773234</v>
      </c>
      <c r="W23" s="60">
        <v>6</v>
      </c>
      <c r="X23" s="61">
        <v>2.2012578616352201</v>
      </c>
      <c r="Y23" s="55"/>
      <c r="Z23" s="55" t="s">
        <v>55</v>
      </c>
      <c r="AC23" s="64">
        <f t="shared" si="1"/>
        <v>7.2222222222222214</v>
      </c>
      <c r="AD23" s="64">
        <f t="shared" si="0"/>
        <v>39.37823834196891</v>
      </c>
      <c r="AE23" s="64">
        <f t="shared" si="0"/>
        <v>11.524163568773234</v>
      </c>
      <c r="AF23" s="64">
        <f t="shared" si="0"/>
        <v>6</v>
      </c>
      <c r="AG23" s="64">
        <f t="shared" si="0"/>
        <v>2.2012578616352201</v>
      </c>
      <c r="AH23" s="64"/>
    </row>
    <row r="24" spans="1:34" s="63" customFormat="1" ht="14.45" customHeight="1">
      <c r="A24" s="55"/>
      <c r="B24" s="55" t="s">
        <v>56</v>
      </c>
      <c r="C24" s="55"/>
      <c r="D24" s="55"/>
      <c r="E24" s="55"/>
      <c r="F24" s="56">
        <v>155</v>
      </c>
      <c r="G24" s="56">
        <v>163</v>
      </c>
      <c r="H24" s="56">
        <v>170</v>
      </c>
      <c r="I24" s="57">
        <v>155</v>
      </c>
      <c r="J24" s="57">
        <v>163</v>
      </c>
      <c r="K24" s="57">
        <v>170</v>
      </c>
      <c r="L24" s="57">
        <v>183</v>
      </c>
      <c r="M24" s="57">
        <v>255</v>
      </c>
      <c r="N24" s="57">
        <v>300</v>
      </c>
      <c r="O24" s="57">
        <v>318</v>
      </c>
      <c r="P24" s="57">
        <v>318</v>
      </c>
      <c r="Q24" s="58">
        <v>1.9736842105263008</v>
      </c>
      <c r="R24" s="58">
        <v>5.1612903225806406</v>
      </c>
      <c r="S24" s="59">
        <v>4.2944785276073532</v>
      </c>
      <c r="T24" s="60">
        <v>7.6470588235294121</v>
      </c>
      <c r="U24" s="60">
        <v>39.344262295081968</v>
      </c>
      <c r="V24" s="60">
        <v>17.647058823529413</v>
      </c>
      <c r="W24" s="60">
        <v>6</v>
      </c>
      <c r="X24" s="61">
        <v>0</v>
      </c>
      <c r="Y24" s="55"/>
      <c r="Z24" s="55" t="s">
        <v>57</v>
      </c>
      <c r="AC24" s="64">
        <f t="shared" si="1"/>
        <v>7.6470588235294121</v>
      </c>
      <c r="AD24" s="64">
        <f t="shared" si="0"/>
        <v>39.344262295081968</v>
      </c>
      <c r="AE24" s="64">
        <f t="shared" si="0"/>
        <v>17.647058823529413</v>
      </c>
      <c r="AF24" s="64">
        <f t="shared" si="0"/>
        <v>6</v>
      </c>
      <c r="AG24" s="64">
        <f t="shared" si="0"/>
        <v>0</v>
      </c>
      <c r="AH24" s="64"/>
    </row>
    <row r="25" spans="1:34" s="63" customFormat="1" ht="14.45" customHeight="1">
      <c r="A25" s="55"/>
      <c r="B25" s="55" t="s">
        <v>58</v>
      </c>
      <c r="C25" s="55"/>
      <c r="D25" s="55"/>
      <c r="E25" s="55"/>
      <c r="F25" s="56">
        <v>150</v>
      </c>
      <c r="G25" s="56">
        <v>156</v>
      </c>
      <c r="H25" s="56">
        <v>160</v>
      </c>
      <c r="I25" s="57">
        <v>150</v>
      </c>
      <c r="J25" s="57">
        <v>156</v>
      </c>
      <c r="K25" s="57">
        <v>160</v>
      </c>
      <c r="L25" s="57">
        <v>170</v>
      </c>
      <c r="M25" s="57">
        <v>237</v>
      </c>
      <c r="N25" s="57">
        <v>300</v>
      </c>
      <c r="O25" s="57">
        <v>305</v>
      </c>
      <c r="P25" s="57">
        <v>318</v>
      </c>
      <c r="Q25" s="58">
        <v>2.0408163265306172</v>
      </c>
      <c r="R25" s="58">
        <v>4</v>
      </c>
      <c r="S25" s="59">
        <v>2.564102564102555</v>
      </c>
      <c r="T25" s="60">
        <v>6.25</v>
      </c>
      <c r="U25" s="60">
        <v>39.411764705882355</v>
      </c>
      <c r="V25" s="60">
        <v>26.582278481012654</v>
      </c>
      <c r="W25" s="60">
        <v>1.6666666666666667</v>
      </c>
      <c r="X25" s="61">
        <v>4.2622950819672125</v>
      </c>
      <c r="Y25" s="55"/>
      <c r="Z25" s="68" t="s">
        <v>59</v>
      </c>
      <c r="AC25" s="64">
        <f t="shared" si="1"/>
        <v>6.25</v>
      </c>
      <c r="AD25" s="64">
        <f t="shared" si="0"/>
        <v>39.411764705882355</v>
      </c>
      <c r="AE25" s="64">
        <f t="shared" si="0"/>
        <v>26.582278481012654</v>
      </c>
      <c r="AF25" s="64">
        <f t="shared" si="0"/>
        <v>1.6666666666666667</v>
      </c>
      <c r="AG25" s="64">
        <f t="shared" si="0"/>
        <v>4.2622950819672125</v>
      </c>
      <c r="AH25" s="64"/>
    </row>
    <row r="26" spans="1:34" s="69" customFormat="1" ht="14.45" customHeight="1">
      <c r="A26" s="55"/>
      <c r="B26" s="55" t="s">
        <v>60</v>
      </c>
      <c r="C26" s="55"/>
      <c r="D26" s="55"/>
      <c r="E26" s="55"/>
      <c r="F26" s="56">
        <v>155</v>
      </c>
      <c r="G26" s="56">
        <v>160</v>
      </c>
      <c r="H26" s="56">
        <v>163</v>
      </c>
      <c r="I26" s="57">
        <v>155</v>
      </c>
      <c r="J26" s="57">
        <v>160</v>
      </c>
      <c r="K26" s="57">
        <v>163</v>
      </c>
      <c r="L26" s="57">
        <v>173</v>
      </c>
      <c r="M26" s="57">
        <v>241</v>
      </c>
      <c r="N26" s="57">
        <v>300</v>
      </c>
      <c r="O26" s="57">
        <v>305</v>
      </c>
      <c r="P26" s="57">
        <v>315</v>
      </c>
      <c r="Q26" s="58">
        <v>0.64935064935065157</v>
      </c>
      <c r="R26" s="58">
        <v>3.2258064516128968</v>
      </c>
      <c r="S26" s="59">
        <v>1.875</v>
      </c>
      <c r="T26" s="60">
        <v>6.1349693251533743</v>
      </c>
      <c r="U26" s="60">
        <v>39.306358381502889</v>
      </c>
      <c r="V26" s="60">
        <v>24.481327800829874</v>
      </c>
      <c r="W26" s="60">
        <v>1.6666666666666667</v>
      </c>
      <c r="X26" s="61">
        <v>3.278688524590164</v>
      </c>
      <c r="Y26" s="62"/>
      <c r="Z26" s="55" t="s">
        <v>61</v>
      </c>
      <c r="AC26" s="64">
        <f t="shared" si="1"/>
        <v>6.1349693251533743</v>
      </c>
      <c r="AD26" s="64">
        <f t="shared" si="1"/>
        <v>39.306358381502889</v>
      </c>
      <c r="AE26" s="64">
        <f t="shared" si="1"/>
        <v>24.481327800829874</v>
      </c>
      <c r="AF26" s="64">
        <f t="shared" si="1"/>
        <v>1.6666666666666667</v>
      </c>
      <c r="AG26" s="64">
        <f t="shared" si="1"/>
        <v>3.278688524590164</v>
      </c>
      <c r="AH26" s="64"/>
    </row>
    <row r="27" spans="1:34" s="69" customFormat="1" ht="14.45" customHeight="1">
      <c r="A27" s="55"/>
      <c r="B27" s="55" t="s">
        <v>62</v>
      </c>
      <c r="C27" s="55"/>
      <c r="D27" s="55"/>
      <c r="E27" s="55"/>
      <c r="F27" s="56">
        <v>156</v>
      </c>
      <c r="G27" s="56">
        <v>164</v>
      </c>
      <c r="H27" s="56">
        <v>167</v>
      </c>
      <c r="I27" s="57">
        <v>156</v>
      </c>
      <c r="J27" s="57">
        <v>164</v>
      </c>
      <c r="K27" s="57">
        <v>167</v>
      </c>
      <c r="L27" s="57">
        <v>180</v>
      </c>
      <c r="M27" s="57">
        <v>251</v>
      </c>
      <c r="N27" s="57">
        <v>300</v>
      </c>
      <c r="O27" s="57">
        <v>305</v>
      </c>
      <c r="P27" s="57">
        <v>310</v>
      </c>
      <c r="Q27" s="58">
        <v>1.2987012987012889</v>
      </c>
      <c r="R27" s="58">
        <v>5.1282051282051384</v>
      </c>
      <c r="S27" s="59">
        <v>1.8292682926829258</v>
      </c>
      <c r="T27" s="60">
        <v>7.7844311377245514</v>
      </c>
      <c r="U27" s="60">
        <v>39.444444444444443</v>
      </c>
      <c r="V27" s="60">
        <v>19.52191235059761</v>
      </c>
      <c r="W27" s="60">
        <v>1.6666666666666667</v>
      </c>
      <c r="X27" s="61">
        <v>1.639344262295082</v>
      </c>
      <c r="Y27" s="62"/>
      <c r="Z27" s="68" t="s">
        <v>63</v>
      </c>
      <c r="AC27" s="64">
        <f t="shared" si="1"/>
        <v>7.7844311377245514</v>
      </c>
      <c r="AD27" s="64">
        <f t="shared" si="1"/>
        <v>39.444444444444443</v>
      </c>
      <c r="AE27" s="64">
        <f t="shared" si="1"/>
        <v>19.52191235059761</v>
      </c>
      <c r="AF27" s="64">
        <f t="shared" si="1"/>
        <v>1.6666666666666667</v>
      </c>
      <c r="AG27" s="64">
        <f t="shared" si="1"/>
        <v>1.639344262295082</v>
      </c>
      <c r="AH27" s="64"/>
    </row>
    <row r="28" spans="1:34" s="63" customFormat="1" ht="14.45" customHeight="1">
      <c r="A28" s="55"/>
      <c r="B28" s="55" t="s">
        <v>64</v>
      </c>
      <c r="C28" s="55"/>
      <c r="D28" s="55"/>
      <c r="E28" s="55"/>
      <c r="F28" s="56">
        <v>157</v>
      </c>
      <c r="G28" s="56">
        <v>165</v>
      </c>
      <c r="H28" s="56">
        <v>169</v>
      </c>
      <c r="I28" s="57">
        <v>157</v>
      </c>
      <c r="J28" s="57">
        <v>165</v>
      </c>
      <c r="K28" s="57">
        <v>169</v>
      </c>
      <c r="L28" s="57">
        <v>181</v>
      </c>
      <c r="M28" s="57">
        <v>252</v>
      </c>
      <c r="N28" s="57">
        <v>300</v>
      </c>
      <c r="O28" s="57">
        <v>305</v>
      </c>
      <c r="P28" s="57">
        <v>315</v>
      </c>
      <c r="Q28" s="58">
        <v>1.2903225806451672</v>
      </c>
      <c r="R28" s="58">
        <v>5.0955414012738913</v>
      </c>
      <c r="S28" s="59">
        <v>2.4242424242424221</v>
      </c>
      <c r="T28" s="60">
        <v>7.1005917159763312</v>
      </c>
      <c r="U28" s="60">
        <v>39.226519337016576</v>
      </c>
      <c r="V28" s="60">
        <v>19.047619047619047</v>
      </c>
      <c r="W28" s="60">
        <v>1.6666666666666667</v>
      </c>
      <c r="X28" s="61">
        <v>3.278688524590164</v>
      </c>
      <c r="Y28" s="65"/>
      <c r="Z28" s="55" t="s">
        <v>65</v>
      </c>
      <c r="AC28" s="64">
        <f t="shared" si="1"/>
        <v>7.1005917159763312</v>
      </c>
      <c r="AD28" s="64">
        <f t="shared" si="1"/>
        <v>39.226519337016576</v>
      </c>
      <c r="AE28" s="64">
        <f t="shared" si="1"/>
        <v>19.047619047619047</v>
      </c>
      <c r="AF28" s="64">
        <f t="shared" si="1"/>
        <v>1.6666666666666667</v>
      </c>
      <c r="AG28" s="64">
        <f t="shared" si="1"/>
        <v>3.278688524590164</v>
      </c>
      <c r="AH28" s="64"/>
    </row>
    <row r="29" spans="1:34" s="63" customFormat="1" ht="14.45" customHeight="1">
      <c r="A29" s="55"/>
      <c r="B29" s="55" t="s">
        <v>66</v>
      </c>
      <c r="C29" s="55"/>
      <c r="D29" s="55"/>
      <c r="E29" s="55"/>
      <c r="F29" s="56">
        <v>149</v>
      </c>
      <c r="G29" s="56">
        <v>154</v>
      </c>
      <c r="H29" s="56">
        <v>158</v>
      </c>
      <c r="I29" s="57">
        <v>149</v>
      </c>
      <c r="J29" s="57">
        <v>154</v>
      </c>
      <c r="K29" s="57">
        <v>158</v>
      </c>
      <c r="L29" s="57">
        <v>167</v>
      </c>
      <c r="M29" s="57">
        <v>233</v>
      </c>
      <c r="N29" s="57">
        <v>300</v>
      </c>
      <c r="O29" s="57">
        <v>305</v>
      </c>
      <c r="P29" s="57">
        <v>320</v>
      </c>
      <c r="Q29" s="58">
        <v>0</v>
      </c>
      <c r="R29" s="58">
        <v>3.3557046979865817</v>
      </c>
      <c r="S29" s="59">
        <v>2.5974025974025921</v>
      </c>
      <c r="T29" s="60">
        <v>5.6962025316455698</v>
      </c>
      <c r="U29" s="60">
        <v>39.520958083832333</v>
      </c>
      <c r="V29" s="60">
        <v>28.75536480686695</v>
      </c>
      <c r="W29" s="60">
        <v>1.6666666666666667</v>
      </c>
      <c r="X29" s="61">
        <v>4.918032786885246</v>
      </c>
      <c r="Y29" s="65"/>
      <c r="Z29" s="55" t="s">
        <v>67</v>
      </c>
      <c r="AC29" s="64">
        <f t="shared" si="1"/>
        <v>5.6962025316455698</v>
      </c>
      <c r="AD29" s="64">
        <f t="shared" si="1"/>
        <v>39.520958083832333</v>
      </c>
      <c r="AE29" s="64">
        <f t="shared" si="1"/>
        <v>28.75536480686695</v>
      </c>
      <c r="AF29" s="64">
        <f t="shared" si="1"/>
        <v>1.6666666666666667</v>
      </c>
      <c r="AG29" s="64">
        <f t="shared" si="1"/>
        <v>4.918032786885246</v>
      </c>
      <c r="AH29" s="64"/>
    </row>
    <row r="30" spans="1:34" s="63" customFormat="1" ht="14.45" customHeight="1">
      <c r="A30" s="68"/>
      <c r="B30" s="68" t="s">
        <v>68</v>
      </c>
      <c r="C30" s="55"/>
      <c r="D30" s="55"/>
      <c r="E30" s="55"/>
      <c r="F30" s="56">
        <v>194</v>
      </c>
      <c r="G30" s="56">
        <v>203</v>
      </c>
      <c r="H30" s="56">
        <v>205</v>
      </c>
      <c r="I30" s="57">
        <v>194</v>
      </c>
      <c r="J30" s="57">
        <v>203</v>
      </c>
      <c r="K30" s="57">
        <v>205</v>
      </c>
      <c r="L30" s="57">
        <v>215</v>
      </c>
      <c r="M30" s="57">
        <v>300</v>
      </c>
      <c r="N30" s="57">
        <v>300</v>
      </c>
      <c r="O30" s="57">
        <v>310</v>
      </c>
      <c r="P30" s="57">
        <v>325</v>
      </c>
      <c r="Q30" s="58">
        <v>1.5706806282722567</v>
      </c>
      <c r="R30" s="58">
        <v>4.6391752577319636</v>
      </c>
      <c r="S30" s="59">
        <v>0.98522167487683987</v>
      </c>
      <c r="T30" s="60">
        <v>4.8780487804878048</v>
      </c>
      <c r="U30" s="60">
        <v>39.534883720930232</v>
      </c>
      <c r="V30" s="60">
        <v>0</v>
      </c>
      <c r="W30" s="60">
        <v>3.3333333333333335</v>
      </c>
      <c r="X30" s="61">
        <v>4.838709677419355</v>
      </c>
      <c r="Y30" s="68"/>
      <c r="Z30" s="68" t="s">
        <v>69</v>
      </c>
      <c r="AC30" s="64">
        <f t="shared" si="1"/>
        <v>4.8780487804878048</v>
      </c>
      <c r="AD30" s="64">
        <f t="shared" si="1"/>
        <v>39.534883720930232</v>
      </c>
      <c r="AE30" s="64">
        <f t="shared" si="1"/>
        <v>0</v>
      </c>
      <c r="AF30" s="64">
        <f t="shared" si="1"/>
        <v>3.3333333333333335</v>
      </c>
      <c r="AG30" s="64">
        <f t="shared" si="1"/>
        <v>4.838709677419355</v>
      </c>
      <c r="AH30" s="64"/>
    </row>
    <row r="31" spans="1:34" s="69" customFormat="1" ht="14.45" customHeight="1">
      <c r="A31" s="66"/>
      <c r="B31" s="66" t="s">
        <v>70</v>
      </c>
      <c r="C31" s="70"/>
      <c r="D31" s="70"/>
      <c r="E31" s="70"/>
      <c r="F31" s="56">
        <v>194</v>
      </c>
      <c r="G31" s="56">
        <v>203</v>
      </c>
      <c r="H31" s="56">
        <v>205</v>
      </c>
      <c r="I31" s="57">
        <v>194</v>
      </c>
      <c r="J31" s="57">
        <v>203</v>
      </c>
      <c r="K31" s="57">
        <v>205</v>
      </c>
      <c r="L31" s="57">
        <v>215</v>
      </c>
      <c r="M31" s="57">
        <v>300</v>
      </c>
      <c r="N31" s="57">
        <v>300</v>
      </c>
      <c r="O31" s="57">
        <v>310</v>
      </c>
      <c r="P31" s="57">
        <v>325</v>
      </c>
      <c r="Q31" s="58">
        <v>1.5706806282722567</v>
      </c>
      <c r="R31" s="58">
        <v>4.6391752577319636</v>
      </c>
      <c r="S31" s="59">
        <v>0.98522167487683987</v>
      </c>
      <c r="T31" s="60">
        <v>4.8780487804878048</v>
      </c>
      <c r="U31" s="60">
        <v>39.534883720930232</v>
      </c>
      <c r="V31" s="60">
        <v>0</v>
      </c>
      <c r="W31" s="60">
        <v>3.3333333333333335</v>
      </c>
      <c r="X31" s="61">
        <v>4.838709677419355</v>
      </c>
      <c r="Y31" s="70"/>
      <c r="Z31" s="70" t="s">
        <v>71</v>
      </c>
      <c r="AC31" s="64">
        <f t="shared" si="1"/>
        <v>4.8780487804878048</v>
      </c>
      <c r="AD31" s="64">
        <f t="shared" si="1"/>
        <v>39.534883720930232</v>
      </c>
      <c r="AE31" s="64">
        <f t="shared" si="1"/>
        <v>0</v>
      </c>
      <c r="AF31" s="64">
        <f t="shared" si="1"/>
        <v>3.3333333333333335</v>
      </c>
      <c r="AG31" s="64">
        <f t="shared" si="1"/>
        <v>4.838709677419355</v>
      </c>
      <c r="AH31" s="64"/>
    </row>
    <row r="32" spans="1:34" s="63" customFormat="1" ht="14.45" customHeight="1">
      <c r="A32" s="68"/>
      <c r="B32" s="68" t="s">
        <v>72</v>
      </c>
      <c r="C32" s="55"/>
      <c r="D32" s="55"/>
      <c r="E32" s="55"/>
      <c r="F32" s="56">
        <v>155</v>
      </c>
      <c r="G32" s="56">
        <v>160</v>
      </c>
      <c r="H32" s="56">
        <v>163</v>
      </c>
      <c r="I32" s="57">
        <v>155</v>
      </c>
      <c r="J32" s="57">
        <v>160</v>
      </c>
      <c r="K32" s="57">
        <v>163</v>
      </c>
      <c r="L32" s="57">
        <v>172</v>
      </c>
      <c r="M32" s="57">
        <v>240</v>
      </c>
      <c r="N32" s="57">
        <v>300</v>
      </c>
      <c r="O32" s="57">
        <v>305</v>
      </c>
      <c r="P32" s="57">
        <v>318</v>
      </c>
      <c r="Q32" s="58">
        <v>0.64935064935065157</v>
      </c>
      <c r="R32" s="58">
        <v>3.2258064516128968</v>
      </c>
      <c r="S32" s="59">
        <v>1.875</v>
      </c>
      <c r="T32" s="60">
        <v>5.5214723926380369</v>
      </c>
      <c r="U32" s="60">
        <v>39.534883720930232</v>
      </c>
      <c r="V32" s="60">
        <v>25</v>
      </c>
      <c r="W32" s="60">
        <v>1.6666666666666667</v>
      </c>
      <c r="X32" s="61">
        <v>4.2622950819672125</v>
      </c>
      <c r="Y32" s="55"/>
      <c r="Z32" s="55" t="s">
        <v>73</v>
      </c>
      <c r="AC32" s="64">
        <f t="shared" si="1"/>
        <v>5.5214723926380369</v>
      </c>
      <c r="AD32" s="64">
        <f t="shared" si="1"/>
        <v>39.534883720930232</v>
      </c>
      <c r="AE32" s="64">
        <f t="shared" si="1"/>
        <v>25</v>
      </c>
      <c r="AF32" s="64">
        <f t="shared" si="1"/>
        <v>1.6666666666666667</v>
      </c>
      <c r="AG32" s="64">
        <f t="shared" si="1"/>
        <v>4.2622950819672125</v>
      </c>
      <c r="AH32" s="64"/>
    </row>
    <row r="33" spans="1:34" s="63" customFormat="1" ht="14.45" customHeight="1">
      <c r="A33" s="70"/>
      <c r="B33" s="70" t="s">
        <v>74</v>
      </c>
      <c r="C33" s="70"/>
      <c r="D33" s="70"/>
      <c r="E33" s="55"/>
      <c r="F33" s="56">
        <v>160</v>
      </c>
      <c r="G33" s="56">
        <v>164</v>
      </c>
      <c r="H33" s="56">
        <v>168</v>
      </c>
      <c r="I33" s="57">
        <v>160</v>
      </c>
      <c r="J33" s="57">
        <v>164</v>
      </c>
      <c r="K33" s="57">
        <v>168</v>
      </c>
      <c r="L33" s="57">
        <v>179</v>
      </c>
      <c r="M33" s="57">
        <v>250</v>
      </c>
      <c r="N33" s="57">
        <v>300</v>
      </c>
      <c r="O33" s="57">
        <v>305</v>
      </c>
      <c r="P33" s="57">
        <v>315</v>
      </c>
      <c r="Q33" s="58">
        <v>2.564102564102555</v>
      </c>
      <c r="R33" s="58">
        <v>2.4999999999999858</v>
      </c>
      <c r="S33" s="59">
        <v>2.4390243902439011</v>
      </c>
      <c r="T33" s="60">
        <v>6.5476190476190483</v>
      </c>
      <c r="U33" s="60">
        <v>39.664804469273747</v>
      </c>
      <c r="V33" s="60">
        <v>20</v>
      </c>
      <c r="W33" s="60">
        <v>1.6666666666666667</v>
      </c>
      <c r="X33" s="61">
        <v>3.278688524590164</v>
      </c>
      <c r="Y33" s="55"/>
      <c r="Z33" s="55" t="s">
        <v>75</v>
      </c>
      <c r="AC33" s="64">
        <f t="shared" si="1"/>
        <v>6.5476190476190483</v>
      </c>
      <c r="AD33" s="64">
        <f t="shared" si="1"/>
        <v>39.664804469273747</v>
      </c>
      <c r="AE33" s="64">
        <f t="shared" si="1"/>
        <v>20</v>
      </c>
      <c r="AF33" s="64">
        <f t="shared" si="1"/>
        <v>1.6666666666666667</v>
      </c>
      <c r="AG33" s="64">
        <f t="shared" si="1"/>
        <v>3.278688524590164</v>
      </c>
      <c r="AH33" s="64"/>
    </row>
    <row r="34" spans="1:34" s="63" customFormat="1" ht="14.45" customHeight="1">
      <c r="A34" s="70"/>
      <c r="B34" s="70" t="s">
        <v>76</v>
      </c>
      <c r="C34" s="70"/>
      <c r="D34" s="70"/>
      <c r="E34" s="70"/>
      <c r="F34" s="56">
        <v>152</v>
      </c>
      <c r="G34" s="56">
        <v>160</v>
      </c>
      <c r="H34" s="56">
        <v>164</v>
      </c>
      <c r="I34" s="57">
        <v>152</v>
      </c>
      <c r="J34" s="57">
        <v>160</v>
      </c>
      <c r="K34" s="57">
        <v>164</v>
      </c>
      <c r="L34" s="57">
        <v>172</v>
      </c>
      <c r="M34" s="57">
        <v>240</v>
      </c>
      <c r="N34" s="57">
        <v>300</v>
      </c>
      <c r="O34" s="57">
        <v>305</v>
      </c>
      <c r="P34" s="57">
        <v>315</v>
      </c>
      <c r="Q34" s="58">
        <v>0</v>
      </c>
      <c r="R34" s="58">
        <v>5.2631578947368354</v>
      </c>
      <c r="S34" s="59">
        <v>2.4999999999999858</v>
      </c>
      <c r="T34" s="60">
        <v>4.8780487804878048</v>
      </c>
      <c r="U34" s="60">
        <v>39.534883720930232</v>
      </c>
      <c r="V34" s="60">
        <v>25</v>
      </c>
      <c r="W34" s="60">
        <v>1.6666666666666667</v>
      </c>
      <c r="X34" s="61">
        <v>3.278688524590164</v>
      </c>
      <c r="Y34" s="67"/>
      <c r="Z34" s="55" t="s">
        <v>77</v>
      </c>
      <c r="AC34" s="64">
        <f t="shared" si="1"/>
        <v>4.8780487804878048</v>
      </c>
      <c r="AD34" s="64">
        <f t="shared" si="1"/>
        <v>39.534883720930232</v>
      </c>
      <c r="AE34" s="64">
        <f t="shared" si="1"/>
        <v>25</v>
      </c>
      <c r="AF34" s="64">
        <f t="shared" si="1"/>
        <v>1.6666666666666667</v>
      </c>
      <c r="AG34" s="64">
        <f t="shared" si="1"/>
        <v>3.278688524590164</v>
      </c>
      <c r="AH34" s="64"/>
    </row>
    <row r="35" spans="1:34" s="63" customFormat="1" ht="0.75" customHeight="1">
      <c r="A35" s="40"/>
      <c r="B35" s="40"/>
      <c r="C35" s="40"/>
      <c r="D35" s="40"/>
      <c r="E35" s="40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2"/>
      <c r="R35" s="73"/>
      <c r="S35" s="71"/>
      <c r="T35" s="71"/>
      <c r="U35" s="71"/>
      <c r="V35" s="74"/>
      <c r="W35" s="74"/>
      <c r="X35" s="71"/>
      <c r="Y35" s="40"/>
      <c r="Z35" s="40"/>
      <c r="AC35" s="64" t="e">
        <f t="shared" si="1"/>
        <v>#DIV/0!</v>
      </c>
      <c r="AD35" s="64" t="e">
        <f>((M35-L35)/L35)*100</f>
        <v>#DIV/0!</v>
      </c>
      <c r="AE35" s="64" t="e">
        <f>((N35-M35)/M35)*100</f>
        <v>#DIV/0!</v>
      </c>
      <c r="AF35" s="64" t="e">
        <f>((P35-N35)/N35)*100</f>
        <v>#DIV/0!</v>
      </c>
      <c r="AG35" s="75"/>
      <c r="AH35" s="75"/>
    </row>
    <row r="36" spans="1:34" s="63" customFormat="1" ht="3.75" customHeight="1">
      <c r="A36" s="55"/>
      <c r="B36" s="55"/>
      <c r="C36" s="55"/>
      <c r="D36" s="55"/>
      <c r="E36" s="55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7"/>
      <c r="R36" s="78"/>
      <c r="S36" s="76"/>
      <c r="T36" s="76"/>
      <c r="U36" s="76"/>
      <c r="V36" s="76"/>
      <c r="W36" s="76"/>
      <c r="X36" s="76"/>
      <c r="Y36" s="55"/>
      <c r="Z36" s="55"/>
      <c r="AC36" s="75"/>
      <c r="AD36" s="75"/>
      <c r="AE36" s="75"/>
      <c r="AF36" s="75"/>
      <c r="AG36" s="75"/>
      <c r="AH36" s="75"/>
    </row>
    <row r="37" spans="1:34" s="80" customFormat="1" ht="26.45" customHeight="1">
      <c r="A37" s="79"/>
      <c r="B37" s="79" t="s">
        <v>78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N37" s="79"/>
      <c r="O37" s="79" t="s">
        <v>79</v>
      </c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C37" s="81"/>
      <c r="AD37" s="81"/>
      <c r="AE37" s="81"/>
      <c r="AF37" s="81"/>
      <c r="AG37" s="81"/>
      <c r="AH37" s="81"/>
    </row>
  </sheetData>
  <mergeCells count="11">
    <mergeCell ref="Q6:R6"/>
    <mergeCell ref="Z2:Z3"/>
    <mergeCell ref="I4:P4"/>
    <mergeCell ref="S4:X4"/>
    <mergeCell ref="A5:E7"/>
    <mergeCell ref="F5:G5"/>
    <mergeCell ref="I5:J5"/>
    <mergeCell ref="Q5:R5"/>
    <mergeCell ref="Z5:Z7"/>
    <mergeCell ref="F6:G6"/>
    <mergeCell ref="I6:J6"/>
  </mergeCells>
  <pageMargins left="0.59055118110236227" right="0.39370078740157483" top="0.6692913385826772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 </vt:lpstr>
      <vt:lpstr>'T-2.9 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2019-09-11T03:45:25Z</dcterms:created>
  <dcterms:modified xsi:type="dcterms:W3CDTF">2019-09-11T03:47:25Z</dcterms:modified>
</cp:coreProperties>
</file>