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รายงานสมุดจังหวัด61\"/>
    </mc:Choice>
  </mc:AlternateContent>
  <bookViews>
    <workbookView xWindow="0" yWindow="0" windowWidth="20490" windowHeight="7545"/>
  </bookViews>
  <sheets>
    <sheet name="T-2.9" sheetId="1" r:id="rId1"/>
  </sheets>
  <definedNames>
    <definedName name="_xlnm.Print_Area" localSheetId="0">'T-2.9'!$A$1:$U$39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" l="1"/>
  <c r="M34" i="1"/>
  <c r="L34" i="1"/>
  <c r="N33" i="1"/>
  <c r="M33" i="1"/>
  <c r="L33" i="1"/>
  <c r="N32" i="1"/>
  <c r="M32" i="1"/>
  <c r="L32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O13" i="1"/>
  <c r="N13" i="1"/>
  <c r="M13" i="1"/>
  <c r="L13" i="1"/>
  <c r="N12" i="1"/>
  <c r="M12" i="1"/>
  <c r="L12" i="1"/>
  <c r="N11" i="1"/>
  <c r="M11" i="1"/>
  <c r="L11" i="1"/>
  <c r="N10" i="1"/>
  <c r="M10" i="1"/>
  <c r="L10" i="1"/>
</calcChain>
</file>

<file path=xl/sharedStrings.xml><?xml version="1.0" encoding="utf-8"?>
<sst xmlns="http://schemas.openxmlformats.org/spreadsheetml/2006/main" count="103" uniqueCount="75">
  <si>
    <t>ตาราง  2.9  อัตราค่าจ้างขั้นต่ำ เป็นรายจังหวัด ภาคกลาง พ.ศ. 2553 - 2556,2560-2561</t>
  </si>
  <si>
    <t>Table  2.9  Minimum Wage Rate by Province of Central Region : 2007  2010 - 2013 amd 2017</t>
  </si>
  <si>
    <t>(บาท/วัน   Baht/day)</t>
  </si>
  <si>
    <t xml:space="preserve">   </t>
  </si>
  <si>
    <t>ค่าจ้าง Wage</t>
  </si>
  <si>
    <t>อัตราการเปลี่ยนแปลง Percentage change (%)</t>
  </si>
  <si>
    <t>จังหวัด</t>
  </si>
  <si>
    <t>Province</t>
  </si>
  <si>
    <t>(2010)</t>
  </si>
  <si>
    <t>(2011)</t>
  </si>
  <si>
    <t>(2012)</t>
  </si>
  <si>
    <t>(2013)</t>
  </si>
  <si>
    <t>(2017)</t>
  </si>
  <si>
    <t>(2018)</t>
  </si>
  <si>
    <t xml:space="preserve"> ม.ค.</t>
  </si>
  <si>
    <t xml:space="preserve">  ม.ค.</t>
  </si>
  <si>
    <t xml:space="preserve"> เม.ย.</t>
  </si>
  <si>
    <t xml:space="preserve"> Jan.</t>
  </si>
  <si>
    <t xml:space="preserve">  Jan.</t>
  </si>
  <si>
    <t xml:space="preserve"> Apr.</t>
  </si>
  <si>
    <t>ภาคกลาง</t>
  </si>
  <si>
    <t>Central Region</t>
  </si>
  <si>
    <t>สมุทรปราการ</t>
  </si>
  <si>
    <t>-</t>
  </si>
  <si>
    <t xml:space="preserve">Samut Prakan </t>
  </si>
  <si>
    <t>นนทบุรี</t>
  </si>
  <si>
    <t>Nonthaburi</t>
  </si>
  <si>
    <t>ปทุมธานี</t>
  </si>
  <si>
    <t xml:space="preserve">Pathum Thani </t>
  </si>
  <si>
    <t>พระนครศรีอยุธยา</t>
  </si>
  <si>
    <t xml:space="preserve">Phra Nakhon Si Ayutthaya 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</si>
  <si>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</si>
  <si>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</si>
  <si>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</si>
  <si>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</si>
  <si>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</si>
  <si>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</si>
  <si>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</si>
  <si>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</si>
  <si>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</si>
  <si>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</si>
  <si>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</si>
  <si>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</si>
  <si>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</si>
  <si>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</si>
  <si>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</si>
  <si>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</si>
  <si>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</si>
  <si>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</si>
  <si>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</si>
  <si>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</si>
  <si>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</si>
  <si>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</si>
  <si>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</si>
  <si>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</si>
  <si>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</si>
  <si>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</si>
  <si>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</si>
  <si>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</si>
  <si>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</si>
  <si>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</si>
  <si>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</si>
  <si>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</si>
  <si>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</si>
  <si>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 xml:space="preserve">Nakhon Pathom </t>
  </si>
  <si>
    <t>สมุทรสงคราม</t>
  </si>
  <si>
    <t>Samut Sakhon</t>
  </si>
  <si>
    <t>สมุทรสาคร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</si>
  <si>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</si>
  <si>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</si>
  <si>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</si>
  <si>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</si>
  <si>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</si>
  <si>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ที่มา : สำนักงานสวัสดิการและคุ้มครองแรงงานจังหวัดประจวบคีรีขันธ์</t>
  </si>
  <si>
    <t>Source : Prachuap Khiri Khan Provincial Labour Protection and Welfare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</si>
</sst>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_-* #,##0_-;\-* #,##0_-;_-* &quot;-&quot;??_-;_-@_-"/>
    <numFmt numFmtId="191" formatCode="_-* #,##0.0_-;\-* #,##0.0_-;_-* &quot;-&quot;??_-;_-@_-"/>
  </numFmts>
  <fonts count="8" x14ac:knownFonts="1">
    <font>
      <sz val="14"/>
      <name val="Cordia New"/>
      <charset val="222"/>
    </font>
    <font>
      <b/>
      <sz val="17"/>
      <name val="TH SarabunPSK"/>
      <family val="2"/>
    </font>
    <font>
      <b/>
      <sz val="13"/>
      <name val="TH SarabunPSK"/>
      <family val="2"/>
    </font>
    <font>
      <b/>
      <sz val="13"/>
      <color indexed="8"/>
      <name val="TH SarabunPSK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7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8" xfId="0" quotePrefix="1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88" fontId="3" fillId="0" borderId="8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189" fontId="2" fillId="0" borderId="5" xfId="1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/>
    </xf>
    <xf numFmtId="189" fontId="2" fillId="0" borderId="5" xfId="1" applyNumberFormat="1" applyFont="1" applyBorder="1" applyAlignment="1">
      <alignment horizontal="right" vertical="center"/>
    </xf>
    <xf numFmtId="187" fontId="2" fillId="0" borderId="5" xfId="1" applyNumberFormat="1" applyFont="1" applyFill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1" applyNumberFormat="1" applyFont="1" applyFill="1" applyBorder="1" applyAlignment="1">
      <alignment vertical="center"/>
    </xf>
    <xf numFmtId="17" fontId="5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190" fontId="6" fillId="0" borderId="9" xfId="1" applyNumberFormat="1" applyFont="1" applyFill="1" applyBorder="1" applyAlignment="1">
      <alignment horizontal="right" vertical="center"/>
    </xf>
    <xf numFmtId="190" fontId="5" fillId="0" borderId="9" xfId="1" applyNumberFormat="1" applyFont="1" applyFill="1" applyBorder="1" applyAlignment="1">
      <alignment horizontal="right" vertical="center"/>
    </xf>
    <xf numFmtId="191" fontId="5" fillId="0" borderId="9" xfId="1" applyNumberFormat="1" applyFont="1" applyBorder="1" applyAlignment="1">
      <alignment horizontal="right" vertical="center"/>
    </xf>
    <xf numFmtId="191" fontId="6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191" fontId="5" fillId="0" borderId="0" xfId="1" applyNumberFormat="1" applyFont="1" applyFill="1" applyBorder="1" applyAlignment="1">
      <alignment horizontal="right"/>
    </xf>
    <xf numFmtId="0" fontId="6" fillId="0" borderId="0" xfId="0" applyFont="1" applyFill="1"/>
    <xf numFmtId="17" fontId="5" fillId="0" borderId="0" xfId="0" applyNumberFormat="1" applyFont="1" applyAlignment="1">
      <alignment horizontal="left" vertical="center"/>
    </xf>
    <xf numFmtId="17" fontId="5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190" fontId="5" fillId="0" borderId="0" xfId="1" applyNumberFormat="1" applyFont="1" applyFill="1" applyBorder="1" applyAlignment="1">
      <alignment horizontal="right" vertical="center"/>
    </xf>
    <xf numFmtId="0" fontId="6" fillId="0" borderId="0" xfId="0" applyFont="1"/>
    <xf numFmtId="0" fontId="6" fillId="0" borderId="0" xfId="0" applyFont="1" applyBorder="1" applyAlignment="1">
      <alignment vertical="center"/>
    </xf>
    <xf numFmtId="191" fontId="3" fillId="0" borderId="0" xfId="1" applyNumberFormat="1" applyFont="1" applyFill="1" applyBorder="1" applyAlignment="1">
      <alignment horizontal="right"/>
    </xf>
    <xf numFmtId="0" fontId="6" fillId="0" borderId="0" xfId="0" applyFont="1" applyFill="1" applyBorder="1"/>
    <xf numFmtId="0" fontId="3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89" fontId="5" fillId="0" borderId="7" xfId="1" applyNumberFormat="1" applyFont="1" applyBorder="1" applyAlignment="1">
      <alignment horizontal="right"/>
    </xf>
    <xf numFmtId="189" fontId="5" fillId="0" borderId="0" xfId="1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10563225" y="7038975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33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10563225" y="285750"/>
          <a:ext cx="0" cy="6753225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10563225" y="7038975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19</xdr:col>
      <xdr:colOff>0</xdr:colOff>
      <xdr:row>26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10563225" y="752475"/>
          <a:ext cx="0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10563225" y="7038975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10563225" y="7038975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10563225" y="7038975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33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10563225" y="6200775"/>
          <a:ext cx="0" cy="83820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33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10563225" y="5781675"/>
          <a:ext cx="0" cy="125730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10563225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18</xdr:col>
      <xdr:colOff>1419225</xdr:colOff>
      <xdr:row>0</xdr:row>
      <xdr:rowOff>0</xdr:rowOff>
    </xdr:from>
    <xdr:to>
      <xdr:col>21</xdr:col>
      <xdr:colOff>228600</xdr:colOff>
      <xdr:row>39</xdr:row>
      <xdr:rowOff>142875</xdr:rowOff>
    </xdr:to>
    <xdr:grpSp>
      <xdr:nvGrpSpPr>
        <xdr:cNvPr id="79" name="Group 3273"/>
        <xdr:cNvGrpSpPr>
          <a:grpSpLocks/>
        </xdr:cNvGrpSpPr>
      </xdr:nvGrpSpPr>
      <xdr:grpSpPr bwMode="auto">
        <a:xfrm>
          <a:off x="10372725" y="0"/>
          <a:ext cx="914400" cy="8048625"/>
          <a:chOff x="987" y="0"/>
          <a:chExt cx="66" cy="704"/>
        </a:xfrm>
      </xdr:grpSpPr>
      <xdr:sp macro="" textlink="">
        <xdr:nvSpPr>
          <xdr:cNvPr id="80" name="Text Box 6"/>
          <xdr:cNvSpPr txBox="1">
            <a:spLocks noChangeArrowheads="1"/>
          </xdr:cNvSpPr>
        </xdr:nvSpPr>
        <xdr:spPr bwMode="auto">
          <a:xfrm>
            <a:off x="987" y="158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4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4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4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1" name="Text Box 1"/>
          <xdr:cNvSpPr txBox="1">
            <a:spLocks noChangeArrowheads="1"/>
          </xdr:cNvSpPr>
        </xdr:nvSpPr>
        <xdr:spPr bwMode="auto">
          <a:xfrm>
            <a:off x="997" y="661"/>
            <a:ext cx="5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5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5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500"/>
          </a:p>
        </xdr:txBody>
      </xdr:sp>
      <xdr:cxnSp macro="">
        <xdr:nvCxnSpPr>
          <xdr:cNvPr id="82" name="Straight Connector 12"/>
          <xdr:cNvCxnSpPr>
            <a:cxnSpLocks noChangeShapeType="1"/>
          </xdr:cNvCxnSpPr>
        </xdr:nvCxnSpPr>
        <xdr:spPr bwMode="auto">
          <a:xfrm rot="5400000">
            <a:off x="688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83" name="Text Box 2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85" name="Text Box 4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86" name="Text Box 5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87" name="Text Box 6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88" name="Text Box 7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89" name="Text Box 8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90" name="Text Box 9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grpSp>
      <xdr:nvGrpSpPr>
        <xdr:cNvPr id="91" name="Group 10"/>
        <xdr:cNvGrpSpPr>
          <a:grpSpLocks/>
        </xdr:cNvGrpSpPr>
      </xdr:nvGrpSpPr>
      <xdr:grpSpPr bwMode="auto">
        <a:xfrm rot="10797528">
          <a:off x="10563225" y="7753350"/>
          <a:ext cx="0" cy="0"/>
          <a:chOff x="636" y="6"/>
          <a:chExt cx="25" cy="503"/>
        </a:xfrm>
      </xdr:grpSpPr>
      <xdr:sp macro="" textlink="">
        <xdr:nvSpPr>
          <xdr:cNvPr id="92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3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94" name="Text Box 13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95" name="Text Box 14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97" name="Text Box 16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98" name="Text Box 17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99" name="Text Box 18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01" name="Text Box 20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38</xdr:row>
      <xdr:rowOff>0</xdr:rowOff>
    </xdr:to>
    <xdr:grpSp>
      <xdr:nvGrpSpPr>
        <xdr:cNvPr id="102" name="Group 21"/>
        <xdr:cNvGrpSpPr>
          <a:grpSpLocks/>
        </xdr:cNvGrpSpPr>
      </xdr:nvGrpSpPr>
      <xdr:grpSpPr bwMode="auto">
        <a:xfrm rot="10797528">
          <a:off x="10563225" y="285750"/>
          <a:ext cx="0" cy="7467600"/>
          <a:chOff x="636" y="6"/>
          <a:chExt cx="25" cy="503"/>
        </a:xfrm>
      </xdr:grpSpPr>
      <xdr:sp macro="" textlink="">
        <xdr:nvSpPr>
          <xdr:cNvPr id="103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4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05" name="Text Box 24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06" name="Text Box 28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07" name="Text Box 29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08" name="Text Box 30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09" name="Text Box 31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10" name="Text Box 32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11" name="Text Box 33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12" name="Text Box 34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grpSp>
      <xdr:nvGrpSpPr>
        <xdr:cNvPr id="113" name="Group 35"/>
        <xdr:cNvGrpSpPr>
          <a:grpSpLocks/>
        </xdr:cNvGrpSpPr>
      </xdr:nvGrpSpPr>
      <xdr:grpSpPr bwMode="auto">
        <a:xfrm rot="10797528">
          <a:off x="10563225" y="7753350"/>
          <a:ext cx="0" cy="0"/>
          <a:chOff x="636" y="6"/>
          <a:chExt cx="25" cy="503"/>
        </a:xfrm>
      </xdr:grpSpPr>
      <xdr:sp macro="" textlink="">
        <xdr:nvSpPr>
          <xdr:cNvPr id="114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5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16" name="Text Box 38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17" name="Text Box 39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18" name="Text Box 40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19" name="Text Box 41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20" name="Text Box 42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21" name="Text Box 43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22" name="Text Box 44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23" name="Text Box 45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24" name="Text Box 46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25" name="Text Box 47"/>
        <xdr:cNvSpPr txBox="1">
          <a:spLocks noChangeArrowheads="1"/>
        </xdr:cNvSpPr>
      </xdr:nvSpPr>
      <xdr:spPr bwMode="auto">
        <a:xfrm>
          <a:off x="10563225" y="962025"/>
          <a:ext cx="0" cy="628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26" name="Text Box 48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grpSp>
      <xdr:nvGrpSpPr>
        <xdr:cNvPr id="127" name="Group 49"/>
        <xdr:cNvGrpSpPr>
          <a:grpSpLocks/>
        </xdr:cNvGrpSpPr>
      </xdr:nvGrpSpPr>
      <xdr:grpSpPr bwMode="auto">
        <a:xfrm rot="10797528">
          <a:off x="10563225" y="7753350"/>
          <a:ext cx="0" cy="0"/>
          <a:chOff x="636" y="6"/>
          <a:chExt cx="25" cy="503"/>
        </a:xfrm>
      </xdr:grpSpPr>
      <xdr:sp macro="" textlink="">
        <xdr:nvSpPr>
          <xdr:cNvPr id="128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9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30" name="Text Box 52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31" name="Text Box 53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32" name="Text Box 54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33" name="Text Box 55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34" name="Text Box 56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35" name="Text Box 57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36" name="Text Box 58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37" name="Text Box 59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grpSp>
      <xdr:nvGrpSpPr>
        <xdr:cNvPr id="138" name="Group 60"/>
        <xdr:cNvGrpSpPr>
          <a:grpSpLocks/>
        </xdr:cNvGrpSpPr>
      </xdr:nvGrpSpPr>
      <xdr:grpSpPr bwMode="auto">
        <a:xfrm rot="10797528">
          <a:off x="10563225" y="7753350"/>
          <a:ext cx="0" cy="0"/>
          <a:chOff x="636" y="6"/>
          <a:chExt cx="25" cy="503"/>
        </a:xfrm>
      </xdr:grpSpPr>
      <xdr:sp macro="" textlink="">
        <xdr:nvSpPr>
          <xdr:cNvPr id="139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0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41" name="Text Box 63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grpSp>
      <xdr:nvGrpSpPr>
        <xdr:cNvPr id="142" name="Group 64"/>
        <xdr:cNvGrpSpPr>
          <a:grpSpLocks/>
        </xdr:cNvGrpSpPr>
      </xdr:nvGrpSpPr>
      <xdr:grpSpPr bwMode="auto">
        <a:xfrm rot="10797528">
          <a:off x="10563225" y="7753350"/>
          <a:ext cx="0" cy="0"/>
          <a:chOff x="636" y="6"/>
          <a:chExt cx="25" cy="503"/>
        </a:xfrm>
      </xdr:grpSpPr>
      <xdr:sp macro="" textlink="">
        <xdr:nvSpPr>
          <xdr:cNvPr id="14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45" name="Text Box 67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46" name="Text Box 68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47" name="Text Box 69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48" name="Text Box 70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49" name="Text Box 71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50" name="Text Box 72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51" name="Text Box 73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38</xdr:row>
      <xdr:rowOff>0</xdr:rowOff>
    </xdr:to>
    <xdr:grpSp>
      <xdr:nvGrpSpPr>
        <xdr:cNvPr id="152" name="Group 74"/>
        <xdr:cNvGrpSpPr>
          <a:grpSpLocks/>
        </xdr:cNvGrpSpPr>
      </xdr:nvGrpSpPr>
      <xdr:grpSpPr bwMode="auto">
        <a:xfrm rot="10797528">
          <a:off x="10563225" y="7248525"/>
          <a:ext cx="0" cy="504825"/>
          <a:chOff x="636" y="6"/>
          <a:chExt cx="25" cy="503"/>
        </a:xfrm>
      </xdr:grpSpPr>
      <xdr:sp macro="" textlink="">
        <xdr:nvSpPr>
          <xdr:cNvPr id="153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4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55" name="Text Box 77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38</xdr:row>
      <xdr:rowOff>0</xdr:rowOff>
    </xdr:to>
    <xdr:grpSp>
      <xdr:nvGrpSpPr>
        <xdr:cNvPr id="156" name="Group 78"/>
        <xdr:cNvGrpSpPr>
          <a:grpSpLocks/>
        </xdr:cNvGrpSpPr>
      </xdr:nvGrpSpPr>
      <xdr:grpSpPr bwMode="auto">
        <a:xfrm rot="10797528">
          <a:off x="10563225" y="7248525"/>
          <a:ext cx="0" cy="504825"/>
          <a:chOff x="636" y="6"/>
          <a:chExt cx="25" cy="503"/>
        </a:xfrm>
      </xdr:grpSpPr>
      <xdr:sp macro="" textlink="">
        <xdr:nvSpPr>
          <xdr:cNvPr id="157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8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159" name="Text Box 94"/>
        <xdr:cNvSpPr txBox="1">
          <a:spLocks noChangeArrowheads="1"/>
        </xdr:cNvSpPr>
      </xdr:nvSpPr>
      <xdr:spPr bwMode="auto">
        <a:xfrm>
          <a:off x="10563225" y="7753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0"/>
  <sheetViews>
    <sheetView showGridLines="0" tabSelected="1" view="pageBreakPreview" zoomScaleNormal="100" zoomScaleSheetLayoutView="100" workbookViewId="0">
      <selection activeCell="Q18" sqref="Q18"/>
    </sheetView>
  </sheetViews>
  <sheetFormatPr defaultRowHeight="15.75" x14ac:dyDescent="0.25"/>
  <cols>
    <col min="1" max="1" width="2.7109375" style="62" customWidth="1"/>
    <col min="2" max="2" width="5.85546875" style="62" customWidth="1"/>
    <col min="3" max="3" width="4.140625" style="62" customWidth="1"/>
    <col min="4" max="4" width="3.85546875" style="62" customWidth="1"/>
    <col min="5" max="5" width="8" style="62" customWidth="1"/>
    <col min="6" max="17" width="9" style="62" customWidth="1"/>
    <col min="18" max="18" width="1.7109375" style="62" customWidth="1"/>
    <col min="19" max="19" width="24.140625" style="62" customWidth="1"/>
    <col min="20" max="20" width="2.28515625" style="62" customWidth="1"/>
    <col min="21" max="21" width="5.140625" style="62" customWidth="1"/>
    <col min="22" max="16384" width="9.140625" style="62"/>
  </cols>
  <sheetData>
    <row r="1" spans="1:19" s="1" customFormat="1" ht="22.5" customHeight="1" x14ac:dyDescent="0.35">
      <c r="A1" s="1" t="s">
        <v>0</v>
      </c>
      <c r="C1" s="2"/>
    </row>
    <row r="2" spans="1:19" s="1" customFormat="1" ht="20.25" customHeight="1" x14ac:dyDescent="0.35">
      <c r="A2" s="1" t="s">
        <v>1</v>
      </c>
      <c r="C2" s="2"/>
    </row>
    <row r="3" spans="1:19" s="4" customFormat="1" ht="16.5" customHeight="1" x14ac:dyDescent="0.3">
      <c r="A3" s="3"/>
      <c r="B3" s="3"/>
      <c r="C3" s="3"/>
      <c r="D3" s="3"/>
      <c r="E3" s="3"/>
      <c r="F3" s="3"/>
      <c r="K3" s="3"/>
      <c r="S3" s="5" t="s">
        <v>2</v>
      </c>
    </row>
    <row r="4" spans="1:19" s="12" customFormat="1" ht="16.5" customHeight="1" x14ac:dyDescent="0.3">
      <c r="A4" s="6" t="s">
        <v>3</v>
      </c>
      <c r="B4" s="6"/>
      <c r="C4" s="6"/>
      <c r="D4" s="6"/>
      <c r="E4" s="6"/>
      <c r="F4" s="7" t="s">
        <v>4</v>
      </c>
      <c r="G4" s="8"/>
      <c r="H4" s="8"/>
      <c r="I4" s="8"/>
      <c r="J4" s="8"/>
      <c r="K4" s="8"/>
      <c r="L4" s="7" t="s">
        <v>5</v>
      </c>
      <c r="M4" s="8"/>
      <c r="N4" s="8"/>
      <c r="O4" s="8"/>
      <c r="P4" s="8"/>
      <c r="Q4" s="9"/>
      <c r="R4" s="10"/>
      <c r="S4" s="11"/>
    </row>
    <row r="5" spans="1:19" s="12" customFormat="1" ht="16.5" customHeight="1" x14ac:dyDescent="0.3">
      <c r="A5" s="13" t="s">
        <v>6</v>
      </c>
      <c r="B5" s="13"/>
      <c r="C5" s="13"/>
      <c r="D5" s="13"/>
      <c r="E5" s="13"/>
      <c r="F5" s="14">
        <v>2553</v>
      </c>
      <c r="G5" s="14">
        <v>2554</v>
      </c>
      <c r="H5" s="10">
        <v>2555</v>
      </c>
      <c r="I5" s="14">
        <v>2556</v>
      </c>
      <c r="J5" s="15">
        <v>2560</v>
      </c>
      <c r="K5" s="14">
        <v>2561</v>
      </c>
      <c r="L5" s="10">
        <v>2553</v>
      </c>
      <c r="M5" s="14">
        <v>2554</v>
      </c>
      <c r="N5" s="14">
        <v>2555</v>
      </c>
      <c r="O5" s="10">
        <v>2556</v>
      </c>
      <c r="P5" s="14">
        <v>2560</v>
      </c>
      <c r="Q5" s="14">
        <v>2561</v>
      </c>
      <c r="R5" s="16"/>
      <c r="S5" s="17" t="s">
        <v>7</v>
      </c>
    </row>
    <row r="6" spans="1:19" s="12" customFormat="1" ht="16.5" customHeight="1" x14ac:dyDescent="0.3">
      <c r="A6" s="13"/>
      <c r="B6" s="13"/>
      <c r="C6" s="13"/>
      <c r="D6" s="13"/>
      <c r="E6" s="13"/>
      <c r="F6" s="18" t="s">
        <v>8</v>
      </c>
      <c r="G6" s="18" t="s">
        <v>9</v>
      </c>
      <c r="H6" s="19" t="s">
        <v>10</v>
      </c>
      <c r="I6" s="18" t="s">
        <v>11</v>
      </c>
      <c r="J6" s="18" t="s">
        <v>12</v>
      </c>
      <c r="K6" s="18" t="s">
        <v>13</v>
      </c>
      <c r="L6" s="19" t="s">
        <v>8</v>
      </c>
      <c r="M6" s="18" t="s">
        <v>9</v>
      </c>
      <c r="N6" s="18" t="s">
        <v>10</v>
      </c>
      <c r="O6" s="19" t="s">
        <v>11</v>
      </c>
      <c r="P6" s="18" t="s">
        <v>12</v>
      </c>
      <c r="Q6" s="18" t="s">
        <v>13</v>
      </c>
      <c r="R6" s="16"/>
      <c r="S6" s="17"/>
    </row>
    <row r="7" spans="1:19" s="12" customFormat="1" ht="16.5" customHeight="1" x14ac:dyDescent="0.3">
      <c r="A7" s="17"/>
      <c r="B7" s="17"/>
      <c r="C7" s="17"/>
      <c r="D7" s="17"/>
      <c r="E7" s="17"/>
      <c r="F7" s="20" t="s">
        <v>14</v>
      </c>
      <c r="G7" s="20" t="s">
        <v>15</v>
      </c>
      <c r="H7" s="20" t="s">
        <v>16</v>
      </c>
      <c r="I7" s="20" t="s">
        <v>15</v>
      </c>
      <c r="J7" s="20" t="s">
        <v>15</v>
      </c>
      <c r="K7" s="20" t="s">
        <v>15</v>
      </c>
      <c r="L7" s="20" t="s">
        <v>14</v>
      </c>
      <c r="M7" s="20" t="s">
        <v>15</v>
      </c>
      <c r="N7" s="20" t="s">
        <v>16</v>
      </c>
      <c r="O7" s="20" t="s">
        <v>15</v>
      </c>
      <c r="P7" s="20" t="s">
        <v>15</v>
      </c>
      <c r="Q7" s="20" t="s">
        <v>15</v>
      </c>
      <c r="R7" s="16"/>
      <c r="S7" s="17"/>
    </row>
    <row r="8" spans="1:19" s="12" customFormat="1" ht="16.5" customHeight="1" x14ac:dyDescent="0.3">
      <c r="A8" s="21"/>
      <c r="B8" s="21"/>
      <c r="C8" s="22"/>
      <c r="D8" s="22"/>
      <c r="E8" s="22"/>
      <c r="F8" s="23" t="s">
        <v>17</v>
      </c>
      <c r="G8" s="23" t="s">
        <v>18</v>
      </c>
      <c r="H8" s="23" t="s">
        <v>19</v>
      </c>
      <c r="I8" s="23" t="s">
        <v>18</v>
      </c>
      <c r="J8" s="23" t="s">
        <v>18</v>
      </c>
      <c r="K8" s="23" t="s">
        <v>18</v>
      </c>
      <c r="L8" s="23" t="s">
        <v>17</v>
      </c>
      <c r="M8" s="23" t="s">
        <v>18</v>
      </c>
      <c r="N8" s="23" t="s">
        <v>19</v>
      </c>
      <c r="O8" s="23" t="s">
        <v>18</v>
      </c>
      <c r="P8" s="23" t="s">
        <v>18</v>
      </c>
      <c r="Q8" s="23" t="s">
        <v>18</v>
      </c>
      <c r="R8" s="24"/>
      <c r="S8" s="25"/>
    </row>
    <row r="9" spans="1:19" s="26" customFormat="1" ht="16.5" customHeight="1" x14ac:dyDescent="0.5">
      <c r="A9" s="26" t="s">
        <v>20</v>
      </c>
      <c r="B9" s="27"/>
      <c r="F9" s="28"/>
      <c r="G9" s="28"/>
      <c r="H9" s="29"/>
      <c r="I9" s="30"/>
      <c r="J9" s="30"/>
      <c r="K9" s="30"/>
      <c r="L9" s="31"/>
      <c r="M9" s="31"/>
      <c r="N9" s="32"/>
      <c r="O9" s="32"/>
      <c r="P9" s="30"/>
      <c r="Q9" s="30"/>
      <c r="R9" s="33" t="s">
        <v>21</v>
      </c>
    </row>
    <row r="10" spans="1:19" s="36" customFormat="1" ht="16.5" customHeight="1" x14ac:dyDescent="0.3">
      <c r="A10" s="34"/>
      <c r="B10" s="35" t="s">
        <v>22</v>
      </c>
      <c r="F10" s="37">
        <v>206</v>
      </c>
      <c r="G10" s="37">
        <v>215</v>
      </c>
      <c r="H10" s="38">
        <v>300</v>
      </c>
      <c r="I10" s="38">
        <v>300</v>
      </c>
      <c r="J10" s="38">
        <v>310</v>
      </c>
      <c r="K10" s="38"/>
      <c r="L10" s="39">
        <f t="shared" ref="L10:N34" si="0">(G10-F10)/F10*100</f>
        <v>4.3689320388349513</v>
      </c>
      <c r="M10" s="39">
        <f t="shared" si="0"/>
        <v>39.534883720930232</v>
      </c>
      <c r="N10" s="39">
        <f t="shared" si="0"/>
        <v>0</v>
      </c>
      <c r="O10" s="39" t="s">
        <v>23</v>
      </c>
      <c r="P10" s="39"/>
      <c r="Q10" s="39"/>
      <c r="R10" s="40"/>
      <c r="S10" s="41" t="s">
        <v>24</v>
      </c>
    </row>
    <row r="11" spans="1:19" s="36" customFormat="1" ht="16.5" customHeight="1" x14ac:dyDescent="0.3">
      <c r="A11" s="34"/>
      <c r="B11" s="35" t="s">
        <v>25</v>
      </c>
      <c r="F11" s="38">
        <v>205</v>
      </c>
      <c r="G11" s="38">
        <v>215</v>
      </c>
      <c r="H11" s="38">
        <v>300</v>
      </c>
      <c r="I11" s="38">
        <v>300</v>
      </c>
      <c r="J11" s="38">
        <v>310</v>
      </c>
      <c r="K11" s="38"/>
      <c r="L11" s="39">
        <f t="shared" si="0"/>
        <v>4.8780487804878048</v>
      </c>
      <c r="M11" s="39">
        <f t="shared" si="0"/>
        <v>39.534883720930232</v>
      </c>
      <c r="N11" s="39">
        <f t="shared" si="0"/>
        <v>0</v>
      </c>
      <c r="O11" s="39" t="s">
        <v>23</v>
      </c>
      <c r="P11" s="39"/>
      <c r="Q11" s="39"/>
      <c r="R11" s="42"/>
      <c r="S11" s="43" t="s">
        <v>26</v>
      </c>
    </row>
    <row r="12" spans="1:19" s="36" customFormat="1" ht="16.5" customHeight="1" x14ac:dyDescent="0.3">
      <c r="B12" s="35" t="s">
        <v>27</v>
      </c>
      <c r="F12" s="37">
        <v>205</v>
      </c>
      <c r="G12" s="37">
        <v>215</v>
      </c>
      <c r="H12" s="38">
        <v>300</v>
      </c>
      <c r="I12" s="38">
        <v>300</v>
      </c>
      <c r="J12" s="38">
        <v>310</v>
      </c>
      <c r="K12" s="38"/>
      <c r="L12" s="39">
        <f t="shared" si="0"/>
        <v>4.8780487804878048</v>
      </c>
      <c r="M12" s="39">
        <f t="shared" si="0"/>
        <v>39.534883720930232</v>
      </c>
      <c r="N12" s="39">
        <f t="shared" si="0"/>
        <v>0</v>
      </c>
      <c r="O12" s="39" t="s">
        <v>23</v>
      </c>
      <c r="P12" s="39"/>
      <c r="Q12" s="39"/>
      <c r="R12" s="40"/>
      <c r="S12" s="43" t="s">
        <v>28</v>
      </c>
    </row>
    <row r="13" spans="1:19" s="36" customFormat="1" ht="16.5" customHeight="1" x14ac:dyDescent="0.3">
      <c r="B13" s="35" t="s">
        <v>29</v>
      </c>
      <c r="F13" s="37">
        <v>181</v>
      </c>
      <c r="G13" s="37">
        <v>190</v>
      </c>
      <c r="H13" s="38">
        <v>265</v>
      </c>
      <c r="I13" s="38">
        <v>300</v>
      </c>
      <c r="J13" s="38">
        <v>308</v>
      </c>
      <c r="K13" s="38"/>
      <c r="L13" s="39">
        <f t="shared" si="0"/>
        <v>4.972375690607735</v>
      </c>
      <c r="M13" s="39">
        <f t="shared" si="0"/>
        <v>39.473684210526315</v>
      </c>
      <c r="N13" s="39">
        <f t="shared" si="0"/>
        <v>13.20754716981132</v>
      </c>
      <c r="O13" s="39">
        <f>(J13-I13)/I13*100</f>
        <v>2.666666666666667</v>
      </c>
      <c r="P13" s="39"/>
      <c r="Q13" s="39"/>
      <c r="R13" s="40"/>
      <c r="S13" s="43" t="s">
        <v>30</v>
      </c>
    </row>
    <row r="14" spans="1:19" s="36" customFormat="1" ht="16.5" customHeight="1" x14ac:dyDescent="0.3">
      <c r="A14" s="34"/>
      <c r="B14" s="35" t="s">
        <v>31</v>
      </c>
      <c r="F14" s="38">
        <v>165</v>
      </c>
      <c r="G14" s="38">
        <v>174</v>
      </c>
      <c r="H14" s="38">
        <v>243</v>
      </c>
      <c r="I14" s="38">
        <v>300</v>
      </c>
      <c r="J14" s="38">
        <v>305</v>
      </c>
      <c r="K14" s="38"/>
      <c r="L14" s="39">
        <f t="shared" si="0"/>
        <v>5.4545454545454541</v>
      </c>
      <c r="M14" s="39">
        <f t="shared" si="0"/>
        <v>39.655172413793103</v>
      </c>
      <c r="N14" s="39">
        <f t="shared" si="0"/>
        <v>23.456790123456788</v>
      </c>
      <c r="O14" s="39">
        <v>23.456790123456788</v>
      </c>
      <c r="P14" s="39"/>
      <c r="Q14" s="39"/>
      <c r="R14" s="42"/>
      <c r="S14" s="43" t="s">
        <v>32</v>
      </c>
    </row>
    <row r="15" spans="1:19" s="36" customFormat="1" ht="16.5" customHeight="1" x14ac:dyDescent="0.3">
      <c r="A15" s="44"/>
      <c r="B15" s="35" t="s">
        <v>33</v>
      </c>
      <c r="F15" s="38">
        <v>170</v>
      </c>
      <c r="G15" s="38">
        <v>182</v>
      </c>
      <c r="H15" s="38">
        <v>254</v>
      </c>
      <c r="I15" s="38">
        <v>300</v>
      </c>
      <c r="J15" s="38">
        <v>305</v>
      </c>
      <c r="K15" s="38"/>
      <c r="L15" s="39">
        <f t="shared" si="0"/>
        <v>7.0588235294117645</v>
      </c>
      <c r="M15" s="39">
        <f t="shared" si="0"/>
        <v>39.560439560439562</v>
      </c>
      <c r="N15" s="39">
        <f t="shared" si="0"/>
        <v>18.110236220472441</v>
      </c>
      <c r="O15" s="39">
        <v>18.110236220472441</v>
      </c>
      <c r="P15" s="39"/>
      <c r="Q15" s="39"/>
      <c r="R15" s="42"/>
      <c r="S15" s="43" t="s">
        <v>34</v>
      </c>
    </row>
    <row r="16" spans="1:19" s="46" customFormat="1" ht="16.5" customHeight="1" x14ac:dyDescent="0.3">
      <c r="A16" s="45"/>
      <c r="B16" s="35" t="s">
        <v>35</v>
      </c>
      <c r="C16" s="36"/>
      <c r="D16" s="36"/>
      <c r="E16" s="36"/>
      <c r="F16" s="38">
        <v>165</v>
      </c>
      <c r="G16" s="38">
        <v>176</v>
      </c>
      <c r="H16" s="38">
        <v>246</v>
      </c>
      <c r="I16" s="38">
        <v>300</v>
      </c>
      <c r="J16" s="38">
        <v>300</v>
      </c>
      <c r="K16" s="38"/>
      <c r="L16" s="39">
        <f t="shared" si="0"/>
        <v>6.666666666666667</v>
      </c>
      <c r="M16" s="39">
        <f t="shared" si="0"/>
        <v>39.772727272727273</v>
      </c>
      <c r="N16" s="39">
        <f t="shared" si="0"/>
        <v>21.951219512195124</v>
      </c>
      <c r="O16" s="39">
        <v>21.951219512195124</v>
      </c>
      <c r="P16" s="39"/>
      <c r="Q16" s="39"/>
      <c r="R16" s="42"/>
      <c r="S16" s="43" t="s">
        <v>36</v>
      </c>
    </row>
    <row r="17" spans="1:19" s="46" customFormat="1" ht="16.5" customHeight="1" x14ac:dyDescent="0.3">
      <c r="A17" s="47"/>
      <c r="B17" s="35" t="s">
        <v>37</v>
      </c>
      <c r="C17" s="36"/>
      <c r="D17" s="36"/>
      <c r="E17" s="36"/>
      <c r="F17" s="38">
        <v>158</v>
      </c>
      <c r="G17" s="38">
        <v>167</v>
      </c>
      <c r="H17" s="38">
        <v>233</v>
      </c>
      <c r="I17" s="38">
        <v>300</v>
      </c>
      <c r="J17" s="38">
        <v>305</v>
      </c>
      <c r="K17" s="38"/>
      <c r="L17" s="39">
        <f t="shared" si="0"/>
        <v>5.6962025316455698</v>
      </c>
      <c r="M17" s="39">
        <f t="shared" si="0"/>
        <v>39.520958083832333</v>
      </c>
      <c r="N17" s="39">
        <f t="shared" si="0"/>
        <v>28.75536480686695</v>
      </c>
      <c r="O17" s="39">
        <v>28.75536480686695</v>
      </c>
      <c r="P17" s="39"/>
      <c r="Q17" s="39"/>
      <c r="R17" s="42"/>
      <c r="S17" s="43" t="s">
        <v>38</v>
      </c>
    </row>
    <row r="18" spans="1:19" s="46" customFormat="1" ht="16.5" customHeight="1" x14ac:dyDescent="0.3">
      <c r="B18" s="35" t="s">
        <v>39</v>
      </c>
      <c r="C18" s="36"/>
      <c r="D18" s="36"/>
      <c r="E18" s="36"/>
      <c r="F18" s="38">
        <v>184</v>
      </c>
      <c r="G18" s="38">
        <v>193</v>
      </c>
      <c r="H18" s="38">
        <v>269</v>
      </c>
      <c r="I18" s="38">
        <v>300</v>
      </c>
      <c r="J18" s="38">
        <v>308</v>
      </c>
      <c r="K18" s="38"/>
      <c r="L18" s="39">
        <f t="shared" si="0"/>
        <v>4.8913043478260869</v>
      </c>
      <c r="M18" s="39">
        <f t="shared" si="0"/>
        <v>39.37823834196891</v>
      </c>
      <c r="N18" s="39">
        <f t="shared" si="0"/>
        <v>11.524163568773234</v>
      </c>
      <c r="O18" s="39">
        <v>11.524163568773234</v>
      </c>
      <c r="P18" s="39"/>
      <c r="Q18" s="39"/>
      <c r="R18" s="42"/>
      <c r="S18" s="43" t="s">
        <v>40</v>
      </c>
    </row>
    <row r="19" spans="1:19" s="46" customFormat="1" ht="16.5" customHeight="1" x14ac:dyDescent="0.3">
      <c r="B19" s="35" t="s">
        <v>41</v>
      </c>
      <c r="C19" s="36"/>
      <c r="D19" s="36"/>
      <c r="E19" s="36"/>
      <c r="F19" s="37">
        <v>184</v>
      </c>
      <c r="G19" s="37">
        <v>196</v>
      </c>
      <c r="H19" s="38">
        <v>273</v>
      </c>
      <c r="I19" s="38">
        <v>300</v>
      </c>
      <c r="J19" s="38">
        <v>308</v>
      </c>
      <c r="K19" s="38"/>
      <c r="L19" s="39">
        <f t="shared" si="0"/>
        <v>6.5217391304347823</v>
      </c>
      <c r="M19" s="39">
        <f t="shared" si="0"/>
        <v>39.285714285714285</v>
      </c>
      <c r="N19" s="39">
        <f t="shared" si="0"/>
        <v>9.8901098901098905</v>
      </c>
      <c r="O19" s="39">
        <v>9.8901098901098905</v>
      </c>
      <c r="P19" s="39"/>
      <c r="Q19" s="39"/>
      <c r="R19" s="40"/>
      <c r="S19" s="43" t="s">
        <v>42</v>
      </c>
    </row>
    <row r="20" spans="1:19" s="46" customFormat="1" ht="16.5" customHeight="1" x14ac:dyDescent="0.3">
      <c r="B20" s="35" t="s">
        <v>43</v>
      </c>
      <c r="C20" s="36"/>
      <c r="D20" s="36"/>
      <c r="E20" s="36"/>
      <c r="F20" s="38">
        <v>178</v>
      </c>
      <c r="G20" s="38">
        <v>189</v>
      </c>
      <c r="H20" s="38">
        <v>264</v>
      </c>
      <c r="I20" s="38">
        <v>300</v>
      </c>
      <c r="J20" s="38">
        <v>308</v>
      </c>
      <c r="K20" s="38"/>
      <c r="L20" s="39">
        <f t="shared" si="0"/>
        <v>6.179775280898876</v>
      </c>
      <c r="M20" s="39">
        <f t="shared" si="0"/>
        <v>39.682539682539684</v>
      </c>
      <c r="N20" s="39">
        <f t="shared" si="0"/>
        <v>13.636363636363635</v>
      </c>
      <c r="O20" s="39">
        <v>13.636363636363635</v>
      </c>
      <c r="P20" s="39"/>
      <c r="Q20" s="39"/>
      <c r="R20" s="42"/>
      <c r="S20" s="43" t="s">
        <v>44</v>
      </c>
    </row>
    <row r="21" spans="1:19" s="46" customFormat="1" ht="16.5" customHeight="1" x14ac:dyDescent="0.3">
      <c r="B21" s="35" t="s">
        <v>45</v>
      </c>
      <c r="C21" s="36"/>
      <c r="D21" s="36"/>
      <c r="E21" s="36"/>
      <c r="F21" s="38">
        <v>167</v>
      </c>
      <c r="G21" s="38">
        <v>179</v>
      </c>
      <c r="H21" s="38">
        <v>250</v>
      </c>
      <c r="I21" s="38">
        <v>300</v>
      </c>
      <c r="J21" s="38">
        <v>305</v>
      </c>
      <c r="K21" s="38"/>
      <c r="L21" s="39">
        <f t="shared" si="0"/>
        <v>7.1856287425149699</v>
      </c>
      <c r="M21" s="39">
        <f t="shared" si="0"/>
        <v>39.664804469273747</v>
      </c>
      <c r="N21" s="39">
        <f t="shared" si="0"/>
        <v>20</v>
      </c>
      <c r="O21" s="39">
        <v>20</v>
      </c>
      <c r="P21" s="39"/>
      <c r="Q21" s="39"/>
      <c r="R21" s="42"/>
      <c r="S21" s="43" t="s">
        <v>46</v>
      </c>
    </row>
    <row r="22" spans="1:19" s="46" customFormat="1" ht="16.5" customHeight="1" x14ac:dyDescent="0.3">
      <c r="B22" s="35" t="s">
        <v>47</v>
      </c>
      <c r="C22" s="36"/>
      <c r="D22" s="36"/>
      <c r="E22" s="36"/>
      <c r="F22" s="38">
        <v>160</v>
      </c>
      <c r="G22" s="38">
        <v>169</v>
      </c>
      <c r="H22" s="38">
        <v>236</v>
      </c>
      <c r="I22" s="38">
        <v>300</v>
      </c>
      <c r="J22" s="38">
        <v>305</v>
      </c>
      <c r="K22" s="38"/>
      <c r="L22" s="39">
        <f t="shared" si="0"/>
        <v>5.625</v>
      </c>
      <c r="M22" s="39">
        <f t="shared" si="0"/>
        <v>39.644970414201183</v>
      </c>
      <c r="N22" s="39">
        <f t="shared" si="0"/>
        <v>27.118644067796609</v>
      </c>
      <c r="O22" s="39">
        <v>27.118644067796609</v>
      </c>
      <c r="P22" s="39"/>
      <c r="Q22" s="39"/>
      <c r="R22" s="42"/>
      <c r="S22" s="43" t="s">
        <v>48</v>
      </c>
    </row>
    <row r="23" spans="1:19" s="46" customFormat="1" ht="16.5" customHeight="1" x14ac:dyDescent="0.3">
      <c r="B23" s="35" t="s">
        <v>49</v>
      </c>
      <c r="C23" s="36"/>
      <c r="D23" s="36"/>
      <c r="E23" s="36"/>
      <c r="F23" s="38">
        <v>180</v>
      </c>
      <c r="G23" s="38">
        <v>193</v>
      </c>
      <c r="H23" s="38">
        <v>269</v>
      </c>
      <c r="I23" s="38">
        <v>300</v>
      </c>
      <c r="J23" s="38">
        <v>308</v>
      </c>
      <c r="K23" s="38"/>
      <c r="L23" s="39">
        <f t="shared" si="0"/>
        <v>7.2222222222222214</v>
      </c>
      <c r="M23" s="39">
        <f t="shared" si="0"/>
        <v>39.37823834196891</v>
      </c>
      <c r="N23" s="39">
        <f t="shared" si="0"/>
        <v>11.524163568773234</v>
      </c>
      <c r="O23" s="39">
        <v>11.524163568773234</v>
      </c>
      <c r="P23" s="39"/>
      <c r="Q23" s="39"/>
      <c r="R23" s="42"/>
      <c r="S23" s="43" t="s">
        <v>50</v>
      </c>
    </row>
    <row r="24" spans="1:19" s="46" customFormat="1" ht="16.5" customHeight="1" x14ac:dyDescent="0.3">
      <c r="A24" s="47"/>
      <c r="B24" s="35" t="s">
        <v>51</v>
      </c>
      <c r="C24" s="36"/>
      <c r="D24" s="36"/>
      <c r="E24" s="36"/>
      <c r="F24" s="37">
        <v>170</v>
      </c>
      <c r="G24" s="37">
        <v>183</v>
      </c>
      <c r="H24" s="38">
        <v>255</v>
      </c>
      <c r="I24" s="38">
        <v>300</v>
      </c>
      <c r="J24" s="38">
        <v>308</v>
      </c>
      <c r="K24" s="38"/>
      <c r="L24" s="39">
        <f t="shared" si="0"/>
        <v>7.6470588235294121</v>
      </c>
      <c r="M24" s="39">
        <f t="shared" si="0"/>
        <v>39.344262295081968</v>
      </c>
      <c r="N24" s="39">
        <f t="shared" si="0"/>
        <v>17.647058823529413</v>
      </c>
      <c r="O24" s="39">
        <v>17.647058823529413</v>
      </c>
      <c r="P24" s="39"/>
      <c r="Q24" s="39"/>
      <c r="R24" s="40"/>
      <c r="S24" s="43" t="s">
        <v>52</v>
      </c>
    </row>
    <row r="25" spans="1:19" s="46" customFormat="1" ht="16.5" customHeight="1" x14ac:dyDescent="0.3">
      <c r="A25" s="45"/>
      <c r="B25" s="35" t="s">
        <v>53</v>
      </c>
      <c r="C25" s="48"/>
      <c r="D25" s="48"/>
      <c r="E25" s="49"/>
      <c r="F25" s="38">
        <v>160</v>
      </c>
      <c r="G25" s="38">
        <v>170</v>
      </c>
      <c r="H25" s="38">
        <v>237</v>
      </c>
      <c r="I25" s="38">
        <v>300</v>
      </c>
      <c r="J25" s="38">
        <v>305</v>
      </c>
      <c r="K25" s="38"/>
      <c r="L25" s="39">
        <f t="shared" si="0"/>
        <v>6.25</v>
      </c>
      <c r="M25" s="39">
        <f t="shared" si="0"/>
        <v>39.411764705882355</v>
      </c>
      <c r="N25" s="39">
        <f t="shared" si="0"/>
        <v>26.582278481012654</v>
      </c>
      <c r="O25" s="39">
        <v>26.582278481012654</v>
      </c>
      <c r="P25" s="39"/>
      <c r="Q25" s="39"/>
      <c r="R25" s="42"/>
      <c r="S25" s="43" t="s">
        <v>54</v>
      </c>
    </row>
    <row r="26" spans="1:19" s="46" customFormat="1" ht="16.5" customHeight="1" x14ac:dyDescent="0.3">
      <c r="A26" s="47"/>
      <c r="B26" s="35" t="s">
        <v>55</v>
      </c>
      <c r="C26" s="36"/>
      <c r="D26" s="36"/>
      <c r="E26" s="49"/>
      <c r="F26" s="38">
        <v>163</v>
      </c>
      <c r="G26" s="38">
        <v>173</v>
      </c>
      <c r="H26" s="38">
        <v>241</v>
      </c>
      <c r="I26" s="38">
        <v>300</v>
      </c>
      <c r="J26" s="38">
        <v>305</v>
      </c>
      <c r="K26" s="38"/>
      <c r="L26" s="39">
        <f t="shared" si="0"/>
        <v>6.1349693251533743</v>
      </c>
      <c r="M26" s="39">
        <f t="shared" si="0"/>
        <v>39.306358381502889</v>
      </c>
      <c r="N26" s="39">
        <f t="shared" si="0"/>
        <v>24.481327800829874</v>
      </c>
      <c r="O26" s="39">
        <v>24.481327800829874</v>
      </c>
      <c r="P26" s="39"/>
      <c r="Q26" s="39"/>
      <c r="R26" s="42"/>
      <c r="S26" s="43" t="s">
        <v>56</v>
      </c>
    </row>
    <row r="27" spans="1:19" s="46" customFormat="1" ht="16.5" customHeight="1" x14ac:dyDescent="0.3">
      <c r="A27" s="50"/>
      <c r="B27" s="35" t="s">
        <v>57</v>
      </c>
      <c r="C27" s="48"/>
      <c r="D27" s="48"/>
      <c r="E27" s="49"/>
      <c r="F27" s="38">
        <v>167</v>
      </c>
      <c r="G27" s="38">
        <v>180</v>
      </c>
      <c r="H27" s="38">
        <v>251</v>
      </c>
      <c r="I27" s="38">
        <v>300</v>
      </c>
      <c r="J27" s="38">
        <v>305</v>
      </c>
      <c r="K27" s="38"/>
      <c r="L27" s="39">
        <f t="shared" si="0"/>
        <v>7.7844311377245514</v>
      </c>
      <c r="M27" s="39">
        <f t="shared" si="0"/>
        <v>39.444444444444443</v>
      </c>
      <c r="N27" s="39">
        <f t="shared" si="0"/>
        <v>19.52191235059761</v>
      </c>
      <c r="O27" s="39">
        <v>19.52191235059761</v>
      </c>
      <c r="P27" s="39"/>
      <c r="Q27" s="39"/>
      <c r="R27" s="42"/>
      <c r="S27" s="43" t="s">
        <v>58</v>
      </c>
    </row>
    <row r="28" spans="1:19" s="46" customFormat="1" ht="16.5" customHeight="1" x14ac:dyDescent="0.3">
      <c r="A28" s="50"/>
      <c r="B28" s="35" t="s">
        <v>59</v>
      </c>
      <c r="C28" s="48"/>
      <c r="D28" s="48"/>
      <c r="E28" s="49"/>
      <c r="F28" s="38">
        <v>169</v>
      </c>
      <c r="G28" s="38">
        <v>181</v>
      </c>
      <c r="H28" s="38">
        <v>252</v>
      </c>
      <c r="I28" s="38">
        <v>300</v>
      </c>
      <c r="J28" s="38">
        <v>305</v>
      </c>
      <c r="K28" s="38"/>
      <c r="L28" s="39">
        <f t="shared" si="0"/>
        <v>7.1005917159763312</v>
      </c>
      <c r="M28" s="39">
        <f t="shared" si="0"/>
        <v>39.226519337016576</v>
      </c>
      <c r="N28" s="39">
        <f t="shared" si="0"/>
        <v>19.047619047619047</v>
      </c>
      <c r="O28" s="39">
        <v>19.047619047619047</v>
      </c>
      <c r="P28" s="39"/>
      <c r="Q28" s="39"/>
      <c r="R28" s="42"/>
      <c r="S28" s="43" t="s">
        <v>60</v>
      </c>
    </row>
    <row r="29" spans="1:19" s="46" customFormat="1" ht="16.5" customHeight="1" x14ac:dyDescent="0.3">
      <c r="A29" s="50"/>
      <c r="B29" s="35" t="s">
        <v>61</v>
      </c>
      <c r="C29" s="48"/>
      <c r="D29" s="48"/>
      <c r="E29" s="49"/>
      <c r="F29" s="38">
        <v>158</v>
      </c>
      <c r="G29" s="38">
        <v>167</v>
      </c>
      <c r="H29" s="38">
        <v>233</v>
      </c>
      <c r="I29" s="38">
        <v>300</v>
      </c>
      <c r="J29" s="38">
        <v>305</v>
      </c>
      <c r="K29" s="38"/>
      <c r="L29" s="39">
        <f t="shared" si="0"/>
        <v>5.6962025316455698</v>
      </c>
      <c r="M29" s="39">
        <f t="shared" si="0"/>
        <v>39.520958083832333</v>
      </c>
      <c r="N29" s="39">
        <f t="shared" si="0"/>
        <v>28.75536480686695</v>
      </c>
      <c r="O29" s="39">
        <v>28.75536480686695</v>
      </c>
      <c r="P29" s="39"/>
      <c r="Q29" s="39"/>
      <c r="R29" s="42"/>
      <c r="S29" s="43" t="s">
        <v>62</v>
      </c>
    </row>
    <row r="30" spans="1:19" s="46" customFormat="1" ht="16.5" customHeight="1" x14ac:dyDescent="0.3">
      <c r="A30" s="50"/>
      <c r="B30" s="35" t="s">
        <v>63</v>
      </c>
      <c r="C30" s="48"/>
      <c r="D30" s="48"/>
      <c r="E30" s="49"/>
      <c r="F30" s="38">
        <v>205</v>
      </c>
      <c r="G30" s="38">
        <v>215</v>
      </c>
      <c r="H30" s="38">
        <v>300</v>
      </c>
      <c r="I30" s="38">
        <v>300</v>
      </c>
      <c r="J30" s="38">
        <v>310</v>
      </c>
      <c r="K30" s="38"/>
      <c r="L30" s="39">
        <f t="shared" si="0"/>
        <v>4.8780487804878048</v>
      </c>
      <c r="M30" s="39">
        <f t="shared" si="0"/>
        <v>39.534883720930232</v>
      </c>
      <c r="N30" s="39">
        <f t="shared" si="0"/>
        <v>0</v>
      </c>
      <c r="O30" s="39" t="s">
        <v>23</v>
      </c>
      <c r="P30" s="39"/>
      <c r="Q30" s="39"/>
      <c r="R30" s="42"/>
      <c r="S30" s="43" t="s">
        <v>64</v>
      </c>
    </row>
    <row r="31" spans="1:19" s="46" customFormat="1" ht="16.5" customHeight="1" x14ac:dyDescent="0.3">
      <c r="A31" s="50"/>
      <c r="B31" s="35" t="s">
        <v>65</v>
      </c>
      <c r="C31" s="48"/>
      <c r="D31" s="48"/>
      <c r="E31" s="49"/>
      <c r="F31" s="38">
        <v>163</v>
      </c>
      <c r="G31" s="38">
        <v>172</v>
      </c>
      <c r="H31" s="38">
        <v>240</v>
      </c>
      <c r="I31" s="38">
        <v>300</v>
      </c>
      <c r="J31" s="38">
        <v>305</v>
      </c>
      <c r="K31" s="38"/>
      <c r="L31" s="39">
        <f t="shared" si="0"/>
        <v>5.5214723926380369</v>
      </c>
      <c r="M31" s="39">
        <f t="shared" si="0"/>
        <v>39.534883720930232</v>
      </c>
      <c r="N31" s="39">
        <f t="shared" si="0"/>
        <v>25</v>
      </c>
      <c r="O31" s="39">
        <v>25</v>
      </c>
      <c r="P31" s="39"/>
      <c r="Q31" s="39"/>
      <c r="R31" s="42"/>
      <c r="S31" s="43" t="s">
        <v>66</v>
      </c>
    </row>
    <row r="32" spans="1:19" s="50" customFormat="1" ht="16.5" customHeight="1" x14ac:dyDescent="0.3">
      <c r="A32" s="46"/>
      <c r="B32" s="35" t="s">
        <v>67</v>
      </c>
      <c r="C32" s="36"/>
      <c r="D32" s="36"/>
      <c r="E32" s="49"/>
      <c r="F32" s="51">
        <v>205</v>
      </c>
      <c r="G32" s="38">
        <v>215</v>
      </c>
      <c r="H32" s="38">
        <v>300</v>
      </c>
      <c r="I32" s="38">
        <v>300</v>
      </c>
      <c r="J32" s="38">
        <v>310</v>
      </c>
      <c r="K32" s="38"/>
      <c r="L32" s="39">
        <f t="shared" si="0"/>
        <v>4.8780487804878048</v>
      </c>
      <c r="M32" s="39">
        <f t="shared" si="0"/>
        <v>39.534883720930232</v>
      </c>
      <c r="N32" s="39">
        <f t="shared" si="0"/>
        <v>0</v>
      </c>
      <c r="O32" s="39" t="s">
        <v>23</v>
      </c>
      <c r="P32" s="39"/>
      <c r="Q32" s="39"/>
      <c r="R32" s="42"/>
      <c r="S32" s="43" t="s">
        <v>68</v>
      </c>
    </row>
    <row r="33" spans="1:19" s="50" customFormat="1" ht="16.5" customHeight="1" x14ac:dyDescent="0.3">
      <c r="A33" s="52"/>
      <c r="B33" s="52" t="s">
        <v>69</v>
      </c>
      <c r="C33" s="36"/>
      <c r="D33" s="36"/>
      <c r="E33" s="49"/>
      <c r="F33" s="51">
        <v>168</v>
      </c>
      <c r="G33" s="38">
        <v>179</v>
      </c>
      <c r="H33" s="37">
        <v>250</v>
      </c>
      <c r="I33" s="38">
        <v>300</v>
      </c>
      <c r="J33" s="38">
        <v>305</v>
      </c>
      <c r="K33" s="38"/>
      <c r="L33" s="39">
        <f t="shared" si="0"/>
        <v>6.5476190476190483</v>
      </c>
      <c r="M33" s="39">
        <f t="shared" si="0"/>
        <v>39.664804469273747</v>
      </c>
      <c r="N33" s="39">
        <f t="shared" si="0"/>
        <v>20</v>
      </c>
      <c r="O33" s="39">
        <v>20</v>
      </c>
      <c r="P33" s="39"/>
      <c r="Q33" s="39"/>
      <c r="R33" s="42"/>
      <c r="S33" s="43" t="s">
        <v>70</v>
      </c>
    </row>
    <row r="34" spans="1:19" s="56" customFormat="1" ht="16.5" customHeight="1" x14ac:dyDescent="0.3">
      <c r="A34" s="4"/>
      <c r="B34" s="53" t="s">
        <v>71</v>
      </c>
      <c r="C34" s="36"/>
      <c r="D34" s="36"/>
      <c r="E34" s="49"/>
      <c r="F34" s="51">
        <v>164</v>
      </c>
      <c r="G34" s="38">
        <v>172</v>
      </c>
      <c r="H34" s="37">
        <v>240</v>
      </c>
      <c r="I34" s="38">
        <v>300</v>
      </c>
      <c r="J34" s="38">
        <v>305</v>
      </c>
      <c r="K34" s="38"/>
      <c r="L34" s="39">
        <f t="shared" si="0"/>
        <v>4.8780487804878048</v>
      </c>
      <c r="M34" s="39">
        <f t="shared" si="0"/>
        <v>39.534883720930232</v>
      </c>
      <c r="N34" s="39">
        <f t="shared" si="0"/>
        <v>25</v>
      </c>
      <c r="O34" s="39">
        <v>25</v>
      </c>
      <c r="P34" s="39"/>
      <c r="Q34" s="39"/>
      <c r="R34" s="54"/>
      <c r="S34" s="55" t="s">
        <v>72</v>
      </c>
    </row>
    <row r="35" spans="1:19" s="46" customFormat="1" ht="3" customHeight="1" x14ac:dyDescent="0.3">
      <c r="A35" s="57"/>
      <c r="B35" s="57"/>
      <c r="C35" s="57"/>
      <c r="D35" s="57"/>
      <c r="E35" s="57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7"/>
      <c r="S35" s="57"/>
    </row>
    <row r="36" spans="1:19" s="46" customFormat="1" ht="3" customHeight="1" x14ac:dyDescent="0.3"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</row>
    <row r="37" spans="1:19" s="52" customFormat="1" ht="17.100000000000001" customHeight="1" x14ac:dyDescent="0.3">
      <c r="A37" s="60" t="s">
        <v>73</v>
      </c>
      <c r="B37" s="60"/>
      <c r="C37" s="60"/>
      <c r="D37" s="60"/>
      <c r="E37" s="60"/>
      <c r="F37" s="60"/>
      <c r="G37" s="60"/>
      <c r="H37" s="60"/>
      <c r="I37" s="60"/>
    </row>
    <row r="38" spans="1:19" s="52" customFormat="1" ht="17.25" x14ac:dyDescent="0.3">
      <c r="A38" s="61" t="s">
        <v>74</v>
      </c>
      <c r="B38" s="61"/>
      <c r="C38" s="61"/>
      <c r="D38" s="61"/>
      <c r="E38" s="61"/>
      <c r="F38" s="61"/>
      <c r="G38" s="61"/>
      <c r="H38" s="61"/>
      <c r="I38" s="61"/>
      <c r="J38" s="61"/>
    </row>
    <row r="39" spans="1:19" s="52" customFormat="1" ht="12" customHeight="1" x14ac:dyDescent="0.3"/>
    <row r="40" spans="1:19" ht="12" customHeight="1" x14ac:dyDescent="0.25"/>
  </sheetData>
  <mergeCells count="6">
    <mergeCell ref="F4:K4"/>
    <mergeCell ref="L4:Q4"/>
    <mergeCell ref="A5:E7"/>
    <mergeCell ref="S5:S7"/>
    <mergeCell ref="A37:I37"/>
    <mergeCell ref="A38:J38"/>
  </mergeCells>
  <pageMargins left="0.55118110236220474" right="0.35433070866141736" top="0.78740157480314965" bottom="0.51181102362204722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2019-10-04T07:41:47Z</dcterms:created>
  <dcterms:modified xsi:type="dcterms:W3CDTF">2019-10-04T07:42:09Z</dcterms:modified>
</cp:coreProperties>
</file>