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60" yWindow="-180" windowWidth="10485" windowHeight="7920" tabRatio="833"/>
  </bookViews>
  <sheets>
    <sheet name="T-1.9" sheetId="19" r:id="rId1"/>
  </sheets>
  <definedNames>
    <definedName name="_xlnm.Print_Area" localSheetId="0">'T-1.9'!$A$1:$P$26</definedName>
  </definedNames>
  <calcPr calcId="144525"/>
</workbook>
</file>

<file path=xl/calcChain.xml><?xml version="1.0" encoding="utf-8"?>
<calcChain xmlns="http://schemas.openxmlformats.org/spreadsheetml/2006/main">
  <c r="I7" i="19" l="1"/>
  <c r="L16" i="19" l="1"/>
  <c r="K16" i="19"/>
  <c r="J16" i="19"/>
  <c r="L15" i="19"/>
  <c r="K15" i="19"/>
  <c r="J15" i="19"/>
  <c r="L14" i="19"/>
  <c r="K14" i="19"/>
  <c r="J14" i="19"/>
  <c r="L13" i="19"/>
  <c r="K13" i="19"/>
  <c r="J13" i="19"/>
  <c r="L12" i="19"/>
  <c r="K12" i="19"/>
  <c r="J12" i="19"/>
  <c r="L11" i="19"/>
  <c r="K11" i="19"/>
  <c r="J11" i="19"/>
  <c r="L10" i="19"/>
  <c r="K10" i="19"/>
  <c r="J10" i="19"/>
  <c r="L9" i="19"/>
  <c r="K9" i="19"/>
  <c r="J9" i="19"/>
  <c r="L8" i="19"/>
  <c r="K8" i="19"/>
  <c r="J8" i="19"/>
  <c r="H7" i="19"/>
  <c r="G7" i="19"/>
  <c r="F7" i="19"/>
  <c r="E7" i="19"/>
  <c r="J7" i="19" l="1"/>
  <c r="K7" i="19"/>
  <c r="L7" i="19"/>
</calcChain>
</file>

<file path=xl/sharedStrings.xml><?xml version="1.0" encoding="utf-8"?>
<sst xmlns="http://schemas.openxmlformats.org/spreadsheetml/2006/main" count="42" uniqueCount="42">
  <si>
    <t>ตาราง</t>
  </si>
  <si>
    <t>Total</t>
  </si>
  <si>
    <t>รวมยอด</t>
  </si>
  <si>
    <t>District</t>
  </si>
  <si>
    <t>อำเภอ</t>
  </si>
  <si>
    <t>Table</t>
  </si>
  <si>
    <t xml:space="preserve">  อำเภอเมืองสุโขทัย</t>
  </si>
  <si>
    <t xml:space="preserve">  อำเภอบ้านด่านลานหอย</t>
  </si>
  <si>
    <t xml:space="preserve">  อำเภอคีรีมาศ</t>
  </si>
  <si>
    <t xml:space="preserve">  อำเภอกงไกรลาศ</t>
  </si>
  <si>
    <t xml:space="preserve">  อำเภอศรีสัชนาลัย</t>
  </si>
  <si>
    <t xml:space="preserve">  อำเภอศรีสำโรง</t>
  </si>
  <si>
    <t xml:space="preserve">  อำเภอสวรรคโลก</t>
  </si>
  <si>
    <t xml:space="preserve">  อำเภอศรีนคร</t>
  </si>
  <si>
    <t xml:space="preserve">  อำเภอทุ่งเสลี่ยม</t>
  </si>
  <si>
    <t xml:space="preserve">  Mueang Sukhothai District</t>
  </si>
  <si>
    <t xml:space="preserve">  Ban Dan Lan Hoi District</t>
  </si>
  <si>
    <t xml:space="preserve">  Khiri Mat District</t>
  </si>
  <si>
    <t xml:space="preserve">  Kong Krailat District</t>
  </si>
  <si>
    <t xml:space="preserve">  Si Satchanalai District</t>
  </si>
  <si>
    <t xml:space="preserve">  Si Samrong District</t>
  </si>
  <si>
    <t xml:space="preserve">  Sawankhalok District</t>
  </si>
  <si>
    <t xml:space="preserve">  Si Nakhon District</t>
  </si>
  <si>
    <t xml:space="preserve">  Thung Saliam District</t>
  </si>
  <si>
    <t>ที่มา</t>
  </si>
  <si>
    <t xml:space="preserve">Source  </t>
  </si>
  <si>
    <t>(2015)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</si>
  <si>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</si>
  <si>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</si>
  <si>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         </t>
  </si>
  <si>
    <t>: กรมการปกครอง  กระทรวงมหาดไทย</t>
  </si>
  <si>
    <t>: Department of Provincial Administration,  Ministry of Interior</t>
  </si>
  <si>
    <t>(2016)</t>
  </si>
  <si>
    <t>2559 (2016)</t>
  </si>
  <si>
    <t>(2017)</t>
  </si>
  <si>
    <t>2560 (2017)</t>
  </si>
  <si>
    <t>(2018)</t>
  </si>
  <si>
    <t>2561 (2018)</t>
  </si>
  <si>
    <t>2562 (2019)</t>
  </si>
  <si>
    <t>(2019)</t>
  </si>
  <si>
    <t>บ้านจากการทะเบียน เป็นรายอำเภอ พ.ศ. 2558 - 2562</t>
  </si>
  <si>
    <t>House from Registration Record by District: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</si>
</sst>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91" formatCode="#,##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name val="TH SarabunPSK"/>
      <family val="2"/>
    </font>
    <font>
      <b/>
      <sz val="1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1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/>
    <xf numFmtId="191" fontId="5" fillId="0" borderId="7" xfId="0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1"/>
    </xf>
    <xf numFmtId="49" fontId="5" fillId="0" borderId="10" xfId="0" quotePrefix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3" fillId="0" borderId="6" xfId="1" applyNumberFormat="1" applyFont="1" applyBorder="1" applyAlignment="1">
      <alignment horizontal="right" indent="1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2" xfId="0" applyFont="1" applyBorder="1" applyAlignment="1"/>
    <xf numFmtId="0" fontId="3" fillId="0" borderId="1" xfId="0" applyFont="1" applyBorder="1" applyAlignment="1">
      <alignment vertical="center"/>
    </xf>
    <xf numFmtId="0" fontId="5" fillId="0" borderId="3" xfId="0" applyFont="1" applyBorder="1" applyAlignment="1"/>
    <xf numFmtId="0" fontId="5" fillId="0" borderId="9" xfId="0" applyFont="1" applyBorder="1" applyAlignment="1"/>
    <xf numFmtId="191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center"/>
    </xf>
    <xf numFmtId="4" fontId="3" fillId="0" borderId="6" xfId="1" applyNumberFormat="1" applyFont="1" applyBorder="1" applyAlignment="1">
      <alignment horizontal="right" indent="1"/>
    </xf>
    <xf numFmtId="4" fontId="3" fillId="0" borderId="6" xfId="0" applyNumberFormat="1" applyFont="1" applyBorder="1" applyAlignment="1">
      <alignment horizontal="right" indent="2"/>
    </xf>
    <xf numFmtId="4" fontId="5" fillId="0" borderId="6" xfId="1" applyNumberFormat="1" applyFont="1" applyBorder="1" applyAlignment="1">
      <alignment horizontal="right" indent="1"/>
    </xf>
    <xf numFmtId="4" fontId="5" fillId="0" borderId="6" xfId="0" applyNumberFormat="1" applyFont="1" applyBorder="1" applyAlignment="1">
      <alignment horizontal="right" indent="2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7">
    <cellStyle name="Comma" xfId="1" builtinId="3"/>
    <cellStyle name="Normal" xfId="0" builtinId="0"/>
    <cellStyle name="Normal 2" xfId="15"/>
    <cellStyle name="Normal 3" xfId="16"/>
    <cellStyle name="เครื่องหมายจุลภาค_ตาราง 1" xfId="2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  <cellStyle name="ปกติ_ตาราง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19050</xdr:rowOff>
    </xdr:from>
    <xdr:to>
      <xdr:col>15</xdr:col>
      <xdr:colOff>552455</xdr:colOff>
      <xdr:row>15</xdr:row>
      <xdr:rowOff>216816</xdr:rowOff>
    </xdr:to>
    <xdr:grpSp>
      <xdr:nvGrpSpPr>
        <xdr:cNvPr id="9" name="Group 8"/>
        <xdr:cNvGrpSpPr/>
      </xdr:nvGrpSpPr>
      <xdr:grpSpPr>
        <a:xfrm>
          <a:off x="9305925" y="19050"/>
          <a:ext cx="390530" cy="4169691"/>
          <a:chOff x="9677398" y="9524"/>
          <a:chExt cx="355288" cy="4092075"/>
        </a:xfrm>
      </xdr:grpSpPr>
      <xdr:grpSp>
        <xdr:nvGrpSpPr>
          <xdr:cNvPr id="10" name="Group 9"/>
          <xdr:cNvGrpSpPr/>
        </xdr:nvGrpSpPr>
        <xdr:grpSpPr>
          <a:xfrm>
            <a:off x="9677398" y="9524"/>
            <a:ext cx="355276" cy="420649"/>
            <a:chOff x="9677398" y="9524"/>
            <a:chExt cx="355276" cy="420649"/>
          </a:xfrm>
        </xdr:grpSpPr>
        <xdr:sp macro="" textlink="">
          <xdr:nvSpPr>
            <xdr:cNvPr id="12" name="Flowchart: Delay 11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86129" y="119819"/>
              <a:ext cx="353613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16</a:t>
              </a: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0"/>
  <sheetViews>
    <sheetView tabSelected="1" view="pageLayout" zoomScaleNormal="100" workbookViewId="0">
      <selection activeCell="E8" sqref="E8"/>
    </sheetView>
  </sheetViews>
  <sheetFormatPr defaultColWidth="9.140625" defaultRowHeight="18.75" x14ac:dyDescent="0.3"/>
  <cols>
    <col min="1" max="1" width="1" style="4" customWidth="1"/>
    <col min="2" max="2" width="7.28515625" style="4" customWidth="1"/>
    <col min="3" max="3" width="4.85546875" style="4" customWidth="1"/>
    <col min="4" max="4" width="5.140625" style="4" customWidth="1"/>
    <col min="5" max="13" width="10.85546875" style="4" customWidth="1"/>
    <col min="14" max="14" width="1" style="4" customWidth="1"/>
    <col min="15" max="15" width="21.5703125" style="4" customWidth="1"/>
    <col min="16" max="16" width="9" style="4" customWidth="1"/>
    <col min="17" max="16384" width="9.140625" style="4"/>
  </cols>
  <sheetData>
    <row r="1" spans="1:15" s="1" customFormat="1" ht="18.600000000000001" customHeight="1" x14ac:dyDescent="0.3">
      <c r="B1" s="1" t="s">
        <v>0</v>
      </c>
      <c r="C1" s="41">
        <v>1.9</v>
      </c>
      <c r="D1" s="1" t="s">
        <v>40</v>
      </c>
    </row>
    <row r="2" spans="1:15" s="2" customFormat="1" ht="18.600000000000001" customHeight="1" x14ac:dyDescent="0.3">
      <c r="B2" s="1" t="s">
        <v>5</v>
      </c>
      <c r="C2" s="41">
        <v>1.9</v>
      </c>
      <c r="D2" s="1" t="s">
        <v>41</v>
      </c>
      <c r="E2" s="1"/>
    </row>
    <row r="3" spans="1:15" ht="6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9"/>
      <c r="O3" s="19"/>
    </row>
    <row r="4" spans="1:15" s="5" customFormat="1" ht="18.600000000000001" customHeight="1" x14ac:dyDescent="0.3">
      <c r="A4" s="47" t="s">
        <v>4</v>
      </c>
      <c r="B4" s="47"/>
      <c r="C4" s="47"/>
      <c r="D4" s="48"/>
      <c r="E4" s="38"/>
      <c r="F4" s="38"/>
      <c r="G4" s="38"/>
      <c r="H4" s="38"/>
      <c r="I4" s="38"/>
      <c r="J4" s="52" t="s">
        <v>27</v>
      </c>
      <c r="K4" s="53"/>
      <c r="L4" s="53"/>
      <c r="M4" s="54"/>
      <c r="N4" s="59" t="s">
        <v>3</v>
      </c>
      <c r="O4" s="47"/>
    </row>
    <row r="5" spans="1:15" s="5" customFormat="1" ht="18.600000000000001" customHeight="1" x14ac:dyDescent="0.3">
      <c r="A5" s="58"/>
      <c r="B5" s="58"/>
      <c r="C5" s="58"/>
      <c r="D5" s="49"/>
      <c r="E5" s="37">
        <v>2558</v>
      </c>
      <c r="F5" s="37">
        <v>2559</v>
      </c>
      <c r="G5" s="37">
        <v>2560</v>
      </c>
      <c r="H5" s="37">
        <v>2561</v>
      </c>
      <c r="I5" s="17">
        <v>2562</v>
      </c>
      <c r="J5" s="55" t="s">
        <v>28</v>
      </c>
      <c r="K5" s="56"/>
      <c r="L5" s="56"/>
      <c r="M5" s="57"/>
      <c r="N5" s="61"/>
      <c r="O5" s="58"/>
    </row>
    <row r="6" spans="1:15" s="5" customFormat="1" ht="18.600000000000001" customHeight="1" x14ac:dyDescent="0.3">
      <c r="A6" s="50"/>
      <c r="B6" s="50"/>
      <c r="C6" s="50"/>
      <c r="D6" s="51"/>
      <c r="E6" s="40" t="s">
        <v>26</v>
      </c>
      <c r="F6" s="40" t="s">
        <v>32</v>
      </c>
      <c r="G6" s="40" t="s">
        <v>34</v>
      </c>
      <c r="H6" s="40" t="s">
        <v>36</v>
      </c>
      <c r="I6" s="16" t="s">
        <v>39</v>
      </c>
      <c r="J6" s="11" t="s">
        <v>33</v>
      </c>
      <c r="K6" s="11" t="s">
        <v>35</v>
      </c>
      <c r="L6" s="11" t="s">
        <v>37</v>
      </c>
      <c r="M6" s="11" t="s">
        <v>38</v>
      </c>
      <c r="N6" s="60"/>
      <c r="O6" s="50"/>
    </row>
    <row r="7" spans="1:15" s="20" customFormat="1" ht="24.6" customHeight="1" x14ac:dyDescent="0.3">
      <c r="A7" s="46" t="s">
        <v>2</v>
      </c>
      <c r="B7" s="46"/>
      <c r="C7" s="46"/>
      <c r="D7" s="62"/>
      <c r="E7" s="18">
        <f>SUM(E8:E16)</f>
        <v>208999</v>
      </c>
      <c r="F7" s="18">
        <f>SUM(F8:F16)</f>
        <v>211524</v>
      </c>
      <c r="G7" s="18">
        <f>SUM(G8:G16)</f>
        <v>213584</v>
      </c>
      <c r="H7" s="18">
        <f>SUM(H8:H16)</f>
        <v>215587</v>
      </c>
      <c r="I7" s="18">
        <f>SUM(I8:I16)</f>
        <v>217841</v>
      </c>
      <c r="J7" s="42">
        <f>(F7-E7)/E7*100</f>
        <v>1.2081397518648416</v>
      </c>
      <c r="K7" s="42">
        <f>(G7-F7)/F7*100</f>
        <v>0.97388476012178293</v>
      </c>
      <c r="L7" s="43">
        <f>(H7-G7)/G7*100</f>
        <v>0.93780432991235307</v>
      </c>
      <c r="M7" s="43">
        <v>1.5</v>
      </c>
      <c r="N7" s="63" t="s">
        <v>1</v>
      </c>
      <c r="O7" s="46"/>
    </row>
    <row r="8" spans="1:15" s="20" customFormat="1" ht="24.6" customHeight="1" x14ac:dyDescent="0.3">
      <c r="A8" s="13" t="s">
        <v>6</v>
      </c>
      <c r="B8" s="13"/>
      <c r="C8" s="13"/>
      <c r="D8" s="21"/>
      <c r="E8" s="15">
        <v>38989</v>
      </c>
      <c r="F8" s="15">
        <v>39441</v>
      </c>
      <c r="G8" s="15">
        <v>39860</v>
      </c>
      <c r="H8" s="15">
        <v>40303</v>
      </c>
      <c r="I8" s="15">
        <v>40721</v>
      </c>
      <c r="J8" s="44">
        <f t="shared" ref="J8:J16" si="0">(F8-E8)/E8*100</f>
        <v>1.1593013414039857</v>
      </c>
      <c r="K8" s="44">
        <f t="shared" ref="K8:K16" si="1">(G8-F8)/F8*100</f>
        <v>1.062346289394285</v>
      </c>
      <c r="L8" s="45">
        <f>(H8-G8)/G8*100</f>
        <v>1.1113898645258404</v>
      </c>
      <c r="M8" s="45">
        <v>1.04</v>
      </c>
      <c r="N8" s="6"/>
      <c r="O8" s="9" t="s">
        <v>15</v>
      </c>
    </row>
    <row r="9" spans="1:15" s="22" customFormat="1" ht="24.6" customHeight="1" x14ac:dyDescent="0.3">
      <c r="A9" s="13" t="s">
        <v>7</v>
      </c>
      <c r="B9" s="13"/>
      <c r="C9" s="13"/>
      <c r="D9" s="21"/>
      <c r="E9" s="15">
        <v>14849</v>
      </c>
      <c r="F9" s="15">
        <v>15057</v>
      </c>
      <c r="G9" s="15">
        <v>15260</v>
      </c>
      <c r="H9" s="15">
        <v>15474</v>
      </c>
      <c r="I9" s="15">
        <v>15717</v>
      </c>
      <c r="J9" s="44">
        <f t="shared" si="0"/>
        <v>1.4007677284665634</v>
      </c>
      <c r="K9" s="44">
        <f t="shared" si="1"/>
        <v>1.3482101348210134</v>
      </c>
      <c r="L9" s="45">
        <f t="shared" ref="L9:L16" si="2">(H9-G9)/G9*100</f>
        <v>1.4023591087811271</v>
      </c>
      <c r="M9" s="45">
        <v>1.57</v>
      </c>
      <c r="N9" s="6"/>
      <c r="O9" s="9" t="s">
        <v>16</v>
      </c>
    </row>
    <row r="10" spans="1:15" s="22" customFormat="1" ht="24.6" customHeight="1" x14ac:dyDescent="0.3">
      <c r="A10" s="13" t="s">
        <v>8</v>
      </c>
      <c r="B10" s="13"/>
      <c r="C10" s="13"/>
      <c r="D10" s="21"/>
      <c r="E10" s="15">
        <v>17276</v>
      </c>
      <c r="F10" s="15">
        <v>17505</v>
      </c>
      <c r="G10" s="15">
        <v>17663</v>
      </c>
      <c r="H10" s="15">
        <v>17827</v>
      </c>
      <c r="I10" s="15">
        <v>18043</v>
      </c>
      <c r="J10" s="44">
        <f t="shared" si="0"/>
        <v>1.3255383190553369</v>
      </c>
      <c r="K10" s="44">
        <f t="shared" si="1"/>
        <v>0.90259925735504143</v>
      </c>
      <c r="L10" s="45">
        <f t="shared" si="2"/>
        <v>0.9284945932174602</v>
      </c>
      <c r="M10" s="45">
        <v>1.21</v>
      </c>
      <c r="N10" s="12"/>
      <c r="O10" s="9" t="s">
        <v>17</v>
      </c>
    </row>
    <row r="11" spans="1:15" s="22" customFormat="1" ht="24.6" customHeight="1" x14ac:dyDescent="0.3">
      <c r="A11" s="13" t="s">
        <v>9</v>
      </c>
      <c r="B11" s="13"/>
      <c r="C11" s="13"/>
      <c r="D11" s="21"/>
      <c r="E11" s="15">
        <v>21341</v>
      </c>
      <c r="F11" s="15">
        <v>21595</v>
      </c>
      <c r="G11" s="15">
        <v>21788</v>
      </c>
      <c r="H11" s="15">
        <v>21968</v>
      </c>
      <c r="I11" s="15">
        <v>22193</v>
      </c>
      <c r="J11" s="44">
        <f t="shared" si="0"/>
        <v>1.1901972728550676</v>
      </c>
      <c r="K11" s="44">
        <f t="shared" si="1"/>
        <v>0.89372539939800888</v>
      </c>
      <c r="L11" s="45">
        <f t="shared" si="2"/>
        <v>0.82614283091610052</v>
      </c>
      <c r="M11" s="45">
        <v>1.02</v>
      </c>
      <c r="N11" s="6"/>
      <c r="O11" s="9" t="s">
        <v>18</v>
      </c>
    </row>
    <row r="12" spans="1:15" s="22" customFormat="1" ht="24.6" customHeight="1" x14ac:dyDescent="0.3">
      <c r="A12" s="13" t="s">
        <v>10</v>
      </c>
      <c r="B12" s="8"/>
      <c r="C12" s="10"/>
      <c r="D12" s="21"/>
      <c r="E12" s="15">
        <v>34436</v>
      </c>
      <c r="F12" s="15">
        <v>34868</v>
      </c>
      <c r="G12" s="15">
        <v>35176</v>
      </c>
      <c r="H12" s="15">
        <v>35462</v>
      </c>
      <c r="I12" s="15">
        <v>35780</v>
      </c>
      <c r="J12" s="44">
        <f t="shared" si="0"/>
        <v>1.2545011034963411</v>
      </c>
      <c r="K12" s="44">
        <f t="shared" si="1"/>
        <v>0.88333142136055987</v>
      </c>
      <c r="L12" s="45">
        <f t="shared" si="2"/>
        <v>0.8130543552422107</v>
      </c>
      <c r="M12" s="45">
        <v>0.9</v>
      </c>
      <c r="N12" s="6"/>
      <c r="O12" s="9" t="s">
        <v>19</v>
      </c>
    </row>
    <row r="13" spans="1:15" s="22" customFormat="1" ht="24.6" customHeight="1" x14ac:dyDescent="0.3">
      <c r="A13" s="13" t="s">
        <v>11</v>
      </c>
      <c r="B13" s="13"/>
      <c r="C13" s="13"/>
      <c r="D13" s="21"/>
      <c r="E13" s="15">
        <v>24471</v>
      </c>
      <c r="F13" s="15">
        <v>24785</v>
      </c>
      <c r="G13" s="15">
        <v>25061</v>
      </c>
      <c r="H13" s="15">
        <v>25343</v>
      </c>
      <c r="I13" s="15">
        <v>25657</v>
      </c>
      <c r="J13" s="44">
        <f t="shared" si="0"/>
        <v>1.2831514854317354</v>
      </c>
      <c r="K13" s="44">
        <f t="shared" si="1"/>
        <v>1.1135767601371798</v>
      </c>
      <c r="L13" s="45">
        <f t="shared" si="2"/>
        <v>1.1252543793144727</v>
      </c>
      <c r="M13" s="45">
        <v>1.24</v>
      </c>
      <c r="N13" s="6"/>
      <c r="O13" s="9" t="s">
        <v>20</v>
      </c>
    </row>
    <row r="14" spans="1:15" s="22" customFormat="1" ht="24.6" customHeight="1" x14ac:dyDescent="0.3">
      <c r="A14" s="13" t="s">
        <v>12</v>
      </c>
      <c r="B14" s="13"/>
      <c r="C14" s="13"/>
      <c r="D14" s="21"/>
      <c r="E14" s="15">
        <v>31429</v>
      </c>
      <c r="F14" s="15">
        <v>31765</v>
      </c>
      <c r="G14" s="15">
        <v>32024</v>
      </c>
      <c r="H14" s="15">
        <v>32265</v>
      </c>
      <c r="I14" s="15">
        <v>32565</v>
      </c>
      <c r="J14" s="44">
        <f t="shared" si="0"/>
        <v>1.0690763307773075</v>
      </c>
      <c r="K14" s="44">
        <f t="shared" si="1"/>
        <v>0.81536282071462307</v>
      </c>
      <c r="L14" s="45">
        <f t="shared" si="2"/>
        <v>0.75256057956532596</v>
      </c>
      <c r="M14" s="45">
        <v>0.93</v>
      </c>
      <c r="N14" s="6"/>
      <c r="O14" s="9" t="s">
        <v>21</v>
      </c>
    </row>
    <row r="15" spans="1:15" s="22" customFormat="1" ht="24.6" customHeight="1" x14ac:dyDescent="0.3">
      <c r="A15" s="13" t="s">
        <v>13</v>
      </c>
      <c r="B15" s="13"/>
      <c r="C15" s="13"/>
      <c r="D15" s="21"/>
      <c r="E15" s="15">
        <v>9477</v>
      </c>
      <c r="F15" s="15">
        <v>9548</v>
      </c>
      <c r="G15" s="15">
        <v>9624</v>
      </c>
      <c r="H15" s="15">
        <v>9683</v>
      </c>
      <c r="I15" s="15">
        <v>9743</v>
      </c>
      <c r="J15" s="44">
        <f t="shared" si="0"/>
        <v>0.74918223066371215</v>
      </c>
      <c r="K15" s="44">
        <f t="shared" si="1"/>
        <v>0.79597821533305413</v>
      </c>
      <c r="L15" s="45">
        <f t="shared" si="2"/>
        <v>0.61305070656691607</v>
      </c>
      <c r="M15" s="45">
        <v>0.62</v>
      </c>
      <c r="N15" s="12"/>
      <c r="O15" s="9" t="s">
        <v>22</v>
      </c>
    </row>
    <row r="16" spans="1:15" s="20" customFormat="1" ht="24.6" customHeight="1" x14ac:dyDescent="0.3">
      <c r="A16" s="13" t="s">
        <v>14</v>
      </c>
      <c r="B16" s="23"/>
      <c r="C16" s="23"/>
      <c r="D16" s="24"/>
      <c r="E16" s="15">
        <v>16731</v>
      </c>
      <c r="F16" s="15">
        <v>16960</v>
      </c>
      <c r="G16" s="15">
        <v>17128</v>
      </c>
      <c r="H16" s="15">
        <v>17262</v>
      </c>
      <c r="I16" s="15">
        <v>17422</v>
      </c>
      <c r="J16" s="44">
        <f t="shared" si="0"/>
        <v>1.368716753332138</v>
      </c>
      <c r="K16" s="44">
        <f t="shared" si="1"/>
        <v>0.99056603773584906</v>
      </c>
      <c r="L16" s="45">
        <f t="shared" si="2"/>
        <v>0.78234469873890711</v>
      </c>
      <c r="M16" s="45">
        <v>0.93</v>
      </c>
      <c r="N16" s="25"/>
      <c r="O16" s="9" t="s">
        <v>23</v>
      </c>
    </row>
    <row r="17" spans="1:15" s="22" customFormat="1" ht="6.75" customHeight="1" x14ac:dyDescent="0.3">
      <c r="A17" s="26"/>
      <c r="B17" s="26"/>
      <c r="C17" s="26"/>
      <c r="D17" s="27"/>
      <c r="E17" s="28"/>
      <c r="F17" s="28"/>
      <c r="G17" s="14"/>
      <c r="H17" s="14"/>
      <c r="I17" s="35"/>
      <c r="J17" s="35"/>
      <c r="K17" s="35"/>
      <c r="L17" s="35"/>
      <c r="M17" s="28"/>
      <c r="N17" s="29"/>
      <c r="O17" s="30"/>
    </row>
    <row r="18" spans="1:15" s="22" customFormat="1" ht="6.75" customHeight="1" x14ac:dyDescent="0.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22" customFormat="1" ht="18.600000000000001" customHeight="1" x14ac:dyDescent="0.3">
      <c r="A19" s="5" t="s">
        <v>29</v>
      </c>
      <c r="B19" s="39" t="s">
        <v>24</v>
      </c>
      <c r="C19" s="31" t="s">
        <v>30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22" customFormat="1" ht="18.600000000000001" customHeight="1" x14ac:dyDescent="0.3">
      <c r="A20" s="31"/>
      <c r="B20" s="5" t="s">
        <v>25</v>
      </c>
      <c r="C20" s="31" t="s">
        <v>31</v>
      </c>
      <c r="F20" s="31"/>
      <c r="G20" s="5"/>
      <c r="H20" s="5"/>
      <c r="I20" s="5"/>
      <c r="J20" s="5"/>
      <c r="K20" s="5"/>
      <c r="L20" s="5"/>
      <c r="M20" s="31"/>
      <c r="N20" s="31"/>
      <c r="O20" s="31"/>
    </row>
    <row r="21" spans="1:15" s="32" customFormat="1" ht="17.25" customHeight="1" x14ac:dyDescent="0.3">
      <c r="A21" s="31"/>
      <c r="B21" s="31"/>
      <c r="C21" s="31"/>
      <c r="D21" s="31"/>
      <c r="E21" s="31"/>
      <c r="F21" s="31"/>
      <c r="G21" s="4"/>
      <c r="H21" s="36"/>
      <c r="I21" s="4"/>
      <c r="J21" s="4"/>
      <c r="K21" s="4"/>
      <c r="L21" s="4"/>
      <c r="M21" s="31"/>
      <c r="N21" s="31"/>
      <c r="O21" s="31"/>
    </row>
    <row r="22" spans="1:15" s="32" customFormat="1" ht="17.25" customHeight="1" x14ac:dyDescent="0.3">
      <c r="A22" s="31"/>
      <c r="B22" s="31"/>
      <c r="C22" s="31"/>
      <c r="D22" s="31"/>
      <c r="E22" s="31"/>
      <c r="F22" s="31"/>
      <c r="G22" s="4"/>
      <c r="H22" s="4"/>
      <c r="I22" s="4"/>
      <c r="J22" s="4"/>
      <c r="K22" s="4"/>
      <c r="L22" s="4"/>
      <c r="M22" s="31"/>
      <c r="N22" s="31"/>
      <c r="O22" s="31"/>
    </row>
    <row r="23" spans="1:15" s="34" customFormat="1" ht="17.25" customHeight="1" x14ac:dyDescent="0.3">
      <c r="A23" s="33"/>
      <c r="B23" s="33"/>
      <c r="C23" s="33"/>
      <c r="D23" s="33"/>
      <c r="E23" s="33"/>
      <c r="F23" s="33"/>
      <c r="G23" s="4"/>
      <c r="H23" s="4"/>
      <c r="I23" s="4"/>
      <c r="J23" s="4"/>
      <c r="K23" s="4"/>
      <c r="L23" s="4"/>
      <c r="M23" s="33"/>
      <c r="N23" s="33"/>
      <c r="O23" s="33"/>
    </row>
    <row r="24" spans="1:15" s="32" customFormat="1" ht="17.25" customHeight="1" x14ac:dyDescent="0.3">
      <c r="A24" s="31"/>
      <c r="B24" s="31"/>
      <c r="C24" s="31"/>
      <c r="D24" s="31"/>
      <c r="E24" s="31"/>
      <c r="F24" s="31"/>
      <c r="G24" s="4"/>
      <c r="H24" s="4"/>
      <c r="I24" s="4"/>
      <c r="J24" s="4"/>
      <c r="K24" s="4"/>
      <c r="L24" s="4"/>
      <c r="M24" s="31"/>
      <c r="N24" s="31"/>
      <c r="O24" s="31"/>
    </row>
    <row r="25" spans="1:15" s="32" customFormat="1" ht="17.25" customHeight="1" x14ac:dyDescent="0.3">
      <c r="A25" s="31"/>
      <c r="B25" s="31"/>
      <c r="C25" s="31"/>
      <c r="D25" s="31"/>
      <c r="E25" s="31"/>
      <c r="F25" s="31"/>
      <c r="G25" s="4"/>
      <c r="H25" s="4"/>
      <c r="I25" s="4"/>
      <c r="J25" s="4"/>
      <c r="K25" s="4"/>
      <c r="L25" s="4"/>
      <c r="M25" s="31"/>
      <c r="N25" s="31"/>
      <c r="O25" s="31"/>
    </row>
    <row r="26" spans="1:15" s="32" customFormat="1" ht="17.25" customHeight="1" x14ac:dyDescent="0.3">
      <c r="A26" s="31"/>
      <c r="B26" s="31"/>
      <c r="C26" s="31"/>
      <c r="D26" s="31"/>
      <c r="E26" s="31"/>
      <c r="F26" s="31"/>
      <c r="G26" s="4"/>
      <c r="H26" s="4"/>
      <c r="I26" s="4"/>
      <c r="J26" s="4"/>
      <c r="K26" s="4"/>
      <c r="L26" s="4"/>
      <c r="M26" s="31"/>
      <c r="N26" s="31"/>
      <c r="O26" s="31"/>
    </row>
    <row r="27" spans="1:15" s="32" customFormat="1" ht="15" customHeight="1" x14ac:dyDescent="0.3">
      <c r="A27" s="31"/>
      <c r="B27" s="31"/>
      <c r="C27" s="7"/>
      <c r="D27" s="7"/>
      <c r="E27" s="7"/>
      <c r="F27" s="31"/>
      <c r="G27" s="4"/>
      <c r="H27" s="4"/>
      <c r="I27" s="4"/>
      <c r="J27" s="4"/>
      <c r="K27" s="4"/>
      <c r="L27" s="4"/>
      <c r="M27" s="31"/>
      <c r="N27" s="31"/>
      <c r="O27" s="31"/>
    </row>
    <row r="28" spans="1:15" s="32" customFormat="1" ht="4.5" customHeight="1" x14ac:dyDescent="0.3">
      <c r="A28" s="31"/>
      <c r="B28" s="31"/>
      <c r="C28" s="7"/>
      <c r="D28" s="7"/>
      <c r="E28" s="7"/>
      <c r="F28" s="31"/>
      <c r="G28" s="4"/>
      <c r="H28" s="4"/>
      <c r="I28" s="4"/>
      <c r="J28" s="4"/>
      <c r="K28" s="4"/>
      <c r="L28" s="4"/>
      <c r="M28" s="31"/>
      <c r="N28" s="31"/>
      <c r="O28" s="31"/>
    </row>
    <row r="29" spans="1:15" x14ac:dyDescent="0.3">
      <c r="B29" s="5"/>
      <c r="C29" s="5"/>
      <c r="D29" s="5"/>
      <c r="E29" s="5"/>
      <c r="F29" s="5"/>
      <c r="M29" s="5"/>
      <c r="N29" s="5"/>
      <c r="O29" s="5"/>
    </row>
    <row r="30" spans="1:15" x14ac:dyDescent="0.3">
      <c r="A30" s="5"/>
      <c r="C30" s="5"/>
      <c r="D30" s="5"/>
      <c r="E30" s="5"/>
      <c r="F30" s="5"/>
      <c r="M30" s="5"/>
      <c r="N30" s="5"/>
      <c r="O30" s="5"/>
    </row>
  </sheetData>
  <mergeCells count="6">
    <mergeCell ref="N4:O6"/>
    <mergeCell ref="A7:D7"/>
    <mergeCell ref="N7:O7"/>
    <mergeCell ref="A4:D6"/>
    <mergeCell ref="J4:M4"/>
    <mergeCell ref="J5:M5"/>
  </mergeCells>
  <phoneticPr fontId="0" type="noConversion"/>
  <pageMargins left="0.48" right="0.26" top="0.74803149606299213" bottom="0.4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2020-08-26T06:12:47Z</cp:lastPrinted>
  <dcterms:created xsi:type="dcterms:W3CDTF">2004-08-16T17:13:42Z</dcterms:created>
  <dcterms:modified xsi:type="dcterms:W3CDTF">2020-08-28T07:17:40Z</dcterms:modified>
</cp:coreProperties>
</file>