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2.9" sheetId="1" r:id="rId1"/>
  </sheets>
  <calcPr calcId="125725"/>
</workbook>
</file>

<file path=xl/calcChain.xml><?xml version="1.0" encoding="utf-8"?>
<calcChain xmlns="http://schemas.openxmlformats.org/spreadsheetml/2006/main">
  <c r="P23" i="1"/>
  <c r="O23"/>
  <c r="N23"/>
  <c r="M23"/>
  <c r="L23"/>
  <c r="P22"/>
  <c r="O22"/>
  <c r="N22"/>
  <c r="M22"/>
  <c r="L22"/>
  <c r="P21"/>
  <c r="O21"/>
  <c r="N21"/>
  <c r="M21"/>
  <c r="L21"/>
  <c r="P20"/>
  <c r="O20"/>
  <c r="N20"/>
  <c r="M20"/>
  <c r="L20"/>
  <c r="P19"/>
  <c r="O19"/>
  <c r="N19"/>
  <c r="M19"/>
  <c r="L19"/>
  <c r="P18"/>
  <c r="O18"/>
  <c r="N18"/>
  <c r="M18"/>
  <c r="L18"/>
  <c r="P17"/>
  <c r="O17"/>
  <c r="N17"/>
  <c r="M17"/>
  <c r="L17"/>
  <c r="P16"/>
  <c r="O16"/>
  <c r="N16"/>
  <c r="M16"/>
  <c r="L16"/>
  <c r="P15"/>
  <c r="O15"/>
  <c r="N15"/>
  <c r="M15"/>
  <c r="L15"/>
  <c r="P14"/>
  <c r="O14"/>
  <c r="N14"/>
  <c r="M14"/>
  <c r="L14"/>
  <c r="P13"/>
  <c r="O13"/>
  <c r="N13"/>
  <c r="M13"/>
  <c r="L13"/>
  <c r="P12"/>
  <c r="O12"/>
  <c r="N12"/>
  <c r="M12"/>
  <c r="L12"/>
  <c r="P11"/>
  <c r="O11"/>
  <c r="N11"/>
  <c r="M11"/>
  <c r="L11"/>
  <c r="P10"/>
  <c r="O10"/>
  <c r="N10"/>
  <c r="M10"/>
  <c r="L10"/>
</calcChain>
</file>

<file path=xl/sharedStrings.xml><?xml version="1.0" encoding="utf-8"?>
<sst xmlns="http://schemas.openxmlformats.org/spreadsheetml/2006/main" count="78" uniqueCount="57">
  <si>
    <t>ตาราง</t>
  </si>
  <si>
    <t>อัตราค่าจ้างขั้นต่ำ เป็นรายจังหวัด ภาคใต้ พ.ศ.2554 - 2562</t>
  </si>
  <si>
    <t>Table</t>
  </si>
  <si>
    <t>Minimum Wage Rate by Province of Southern Region: 2011 -2020</t>
  </si>
  <si>
    <t>(บาท/วัน   Baht/day)</t>
  </si>
  <si>
    <t>ค่าจ้าง  Wage</t>
  </si>
  <si>
    <t>อัตราการเปลี่ยนแปลง  Percentage change (%)</t>
  </si>
  <si>
    <t>จังหวัด</t>
  </si>
  <si>
    <t>Province</t>
  </si>
  <si>
    <t>(2011)</t>
  </si>
  <si>
    <t>(2012)</t>
  </si>
  <si>
    <t>(2013)</t>
  </si>
  <si>
    <t>(2017)</t>
  </si>
  <si>
    <t>(2018)</t>
  </si>
  <si>
    <t>(2020)</t>
  </si>
  <si>
    <t xml:space="preserve">  ม.ค.</t>
  </si>
  <si>
    <t xml:space="preserve"> เม.ย.</t>
  </si>
  <si>
    <t>เม.ย.</t>
  </si>
  <si>
    <t xml:space="preserve">  Jan.</t>
  </si>
  <si>
    <t xml:space="preserve"> Apr.</t>
  </si>
  <si>
    <t xml:space="preserve">  Apr.</t>
  </si>
  <si>
    <t>ภาคใต้</t>
  </si>
  <si>
    <t>Southern Region</t>
  </si>
  <si>
    <t>นครศรีธรรมราช</t>
  </si>
  <si>
    <t>Nakhon Sithammarat</t>
  </si>
  <si>
    <t>กระบี่</t>
  </si>
  <si>
    <t>Krabi</t>
  </si>
  <si>
    <t>พังงา</t>
  </si>
  <si>
    <t>Pangnga</t>
  </si>
  <si>
    <t>ภูเก็ต</t>
  </si>
  <si>
    <t>Phuket</t>
  </si>
  <si>
    <t>สุราษฎร์ธานี</t>
  </si>
  <si>
    <t>Suratthani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</si>
  <si>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</si>
  <si>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</si>
  <si>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</si>
  <si>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</si>
  <si>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</si>
  <si>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</si>
  <si>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</si>
  <si>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</si>
  <si>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</si>
  <si>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</si>
  <si>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</si>
  <si>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</si>
  <si>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</si>
  <si>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</si>
  <si>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</si>
  <si>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</si>
  <si>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</si>
  <si>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</si>
  <si>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 xml:space="preserve">          1/  ……………………………………………………..</t>
  </si>
  <si>
    <t xml:space="preserve">            1/  ……………………………………………………..</t>
  </si>
  <si>
    <t>หมายเหตุ:  ………...…………………………………...……..</t>
  </si>
  <si>
    <t xml:space="preserve">       Note:  …………...………………………………………..</t>
  </si>
  <si>
    <t xml:space="preserve">    ที่มา:  สำนักงานสวัสดิการและคุ้มครองแรงงานจังหวัดพัทลุง</t>
  </si>
  <si>
    <t xml:space="preserve">    Source:  Phatthalung Provincial Labour Protection and Welfare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</si>
</sst>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1"/>
      <color indexed="8"/>
      <name val="TH SarabunPSK"/>
      <family val="2"/>
    </font>
    <font>
      <b/>
      <sz val="11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7" xfId="0" quotePrefix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8" xfId="0" quotePrefix="1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88" fontId="5" fillId="0" borderId="8" xfId="1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quotePrefix="1" applyFont="1" applyBorder="1" applyAlignment="1">
      <alignment horizontal="left" vertical="center"/>
    </xf>
    <xf numFmtId="189" fontId="9" fillId="0" borderId="6" xfId="1" applyNumberFormat="1" applyFont="1" applyBorder="1" applyAlignment="1">
      <alignment horizontal="right" vertical="center"/>
    </xf>
    <xf numFmtId="188" fontId="9" fillId="0" borderId="6" xfId="1" applyNumberFormat="1" applyFont="1" applyBorder="1" applyAlignment="1">
      <alignment horizontal="right" vertical="center"/>
    </xf>
    <xf numFmtId="0" fontId="8" fillId="0" borderId="0" xfId="1" applyNumberFormat="1" applyFont="1" applyBorder="1" applyAlignment="1">
      <alignment vertical="center"/>
    </xf>
    <xf numFmtId="17" fontId="10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189" fontId="4" fillId="0" borderId="9" xfId="1" applyNumberFormat="1" applyFont="1" applyBorder="1" applyAlignment="1">
      <alignment horizontal="right" vertical="center"/>
    </xf>
    <xf numFmtId="188" fontId="4" fillId="0" borderId="9" xfId="1" applyNumberFormat="1" applyFont="1" applyBorder="1" applyAlignment="1">
      <alignment horizontal="right" vertical="center"/>
    </xf>
    <xf numFmtId="188" fontId="10" fillId="0" borderId="0" xfId="1" applyNumberFormat="1" applyFont="1" applyBorder="1" applyAlignment="1">
      <alignment horizontal="left" vertical="center"/>
    </xf>
    <xf numFmtId="189" fontId="10" fillId="0" borderId="9" xfId="1" applyNumberFormat="1" applyFont="1" applyBorder="1" applyAlignment="1">
      <alignment horizontal="right" vertical="center"/>
    </xf>
    <xf numFmtId="189" fontId="10" fillId="0" borderId="0" xfId="1" applyNumberFormat="1" applyFont="1" applyBorder="1" applyAlignment="1">
      <alignment horizontal="left" vertical="center"/>
    </xf>
    <xf numFmtId="17" fontId="10" fillId="0" borderId="0" xfId="0" applyNumberFormat="1" applyFont="1" applyAlignment="1">
      <alignment horizontal="left" vertical="center"/>
    </xf>
    <xf numFmtId="189" fontId="10" fillId="0" borderId="0" xfId="1" applyNumberFormat="1" applyFont="1" applyAlignment="1">
      <alignment horizontal="left" vertical="center"/>
    </xf>
    <xf numFmtId="17" fontId="10" fillId="0" borderId="0" xfId="0" applyNumberFormat="1" applyFont="1" applyAlignment="1">
      <alignment horizontal="left"/>
    </xf>
    <xf numFmtId="0" fontId="10" fillId="0" borderId="0" xfId="0" applyFont="1" applyBorder="1" applyAlignment="1">
      <alignment horizontal="left"/>
    </xf>
    <xf numFmtId="189" fontId="10" fillId="0" borderId="9" xfId="1" applyNumberFormat="1" applyFont="1" applyBorder="1" applyAlignment="1">
      <alignment horizontal="right"/>
    </xf>
    <xf numFmtId="189" fontId="10" fillId="0" borderId="0" xfId="1" applyNumberFormat="1" applyFont="1" applyAlignment="1">
      <alignment horizontal="left"/>
    </xf>
    <xf numFmtId="0" fontId="4" fillId="0" borderId="0" xfId="0" applyFont="1" applyAlignment="1">
      <alignment horizontal="left"/>
    </xf>
    <xf numFmtId="189" fontId="10" fillId="0" borderId="0" xfId="1" applyNumberFormat="1" applyFont="1" applyBorder="1" applyAlignment="1">
      <alignment horizontal="left"/>
    </xf>
    <xf numFmtId="189" fontId="4" fillId="0" borderId="9" xfId="1" applyNumberFormat="1" applyFont="1" applyBorder="1" applyAlignment="1">
      <alignment horizontal="right"/>
    </xf>
    <xf numFmtId="188" fontId="10" fillId="0" borderId="0" xfId="1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188" fontId="10" fillId="0" borderId="9" xfId="1" applyNumberFormat="1" applyFont="1" applyBorder="1" applyAlignment="1">
      <alignment horizontal="right"/>
    </xf>
    <xf numFmtId="0" fontId="10" fillId="0" borderId="8" xfId="0" applyFont="1" applyBorder="1" applyAlignment="1">
      <alignment horizontal="left"/>
    </xf>
    <xf numFmtId="189" fontId="10" fillId="0" borderId="7" xfId="1" applyNumberFormat="1" applyFont="1" applyBorder="1" applyAlignment="1">
      <alignment horizontal="right"/>
    </xf>
    <xf numFmtId="188" fontId="10" fillId="0" borderId="7" xfId="1" applyNumberFormat="1" applyFont="1" applyBorder="1" applyAlignment="1">
      <alignment horizontal="right"/>
    </xf>
    <xf numFmtId="189" fontId="10" fillId="0" borderId="0" xfId="1" applyNumberFormat="1" applyFont="1" applyBorder="1" applyAlignment="1">
      <alignment horizontal="right"/>
    </xf>
    <xf numFmtId="188" fontId="10" fillId="0" borderId="0" xfId="1" applyNumberFormat="1" applyFont="1" applyBorder="1" applyAlignment="1">
      <alignment horizontal="right"/>
    </xf>
    <xf numFmtId="0" fontId="6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9553575" y="6486525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32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9553575" y="238125"/>
          <a:ext cx="0" cy="6248400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9553575" y="6486525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25</xdr:row>
      <xdr:rowOff>95250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9553575" y="885825"/>
          <a:ext cx="0" cy="451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9553575" y="6486525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9553575" y="6486525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9553575" y="6486525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28</xdr:row>
      <xdr:rowOff>0</xdr:rowOff>
    </xdr:from>
    <xdr:to>
      <xdr:col>18</xdr:col>
      <xdr:colOff>0</xdr:colOff>
      <xdr:row>32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9553575" y="5934075"/>
          <a:ext cx="0" cy="552450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26</xdr:row>
      <xdr:rowOff>0</xdr:rowOff>
    </xdr:from>
    <xdr:to>
      <xdr:col>18</xdr:col>
      <xdr:colOff>0</xdr:colOff>
      <xdr:row>32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9553575" y="5514975"/>
          <a:ext cx="0" cy="971550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0</xdr:colOff>
      <xdr:row>32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9553575" y="6486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17</xdr:col>
      <xdr:colOff>1047750</xdr:colOff>
      <xdr:row>29</xdr:row>
      <xdr:rowOff>38100</xdr:rowOff>
    </xdr:from>
    <xdr:to>
      <xdr:col>19</xdr:col>
      <xdr:colOff>247650</xdr:colOff>
      <xdr:row>32</xdr:row>
      <xdr:rowOff>161926</xdr:rowOff>
    </xdr:to>
    <xdr:grpSp>
      <xdr:nvGrpSpPr>
        <xdr:cNvPr id="79" name="Group 81"/>
        <xdr:cNvGrpSpPr/>
      </xdr:nvGrpSpPr>
      <xdr:grpSpPr>
        <a:xfrm>
          <a:off x="9496425" y="6048375"/>
          <a:ext cx="457200" cy="600076"/>
          <a:chOff x="10229850" y="5772150"/>
          <a:chExt cx="457200" cy="600076"/>
        </a:xfrm>
      </xdr:grpSpPr>
      <xdr:sp macro="" textlink="">
        <xdr:nvSpPr>
          <xdr:cNvPr id="80" name="Chevron 82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1" name="TextBox 80"/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3"/>
  <sheetViews>
    <sheetView showGridLines="0" tabSelected="1" topLeftCell="A10" workbookViewId="0">
      <selection activeCell="L4" sqref="L4:P4"/>
    </sheetView>
  </sheetViews>
  <sheetFormatPr defaultRowHeight="15.75"/>
  <cols>
    <col min="1" max="1" width="1.42578125" style="56" customWidth="1"/>
    <col min="2" max="2" width="5.85546875" style="56" customWidth="1"/>
    <col min="3" max="3" width="4.140625" style="56" customWidth="1"/>
    <col min="4" max="4" width="4.85546875" style="56" customWidth="1"/>
    <col min="5" max="5" width="2.140625" style="56" customWidth="1"/>
    <col min="6" max="16" width="9.7109375" style="56" customWidth="1"/>
    <col min="17" max="17" width="1.42578125" style="56" customWidth="1"/>
    <col min="18" max="18" width="16.5703125" style="56" customWidth="1"/>
    <col min="19" max="19" width="2.28515625" style="56" customWidth="1"/>
    <col min="20" max="20" width="4.140625" style="56" customWidth="1"/>
    <col min="21" max="16384" width="9.140625" style="56"/>
  </cols>
  <sheetData>
    <row r="1" spans="1:18" s="1" customFormat="1" ht="18.75">
      <c r="B1" s="1" t="s">
        <v>0</v>
      </c>
      <c r="C1" s="2">
        <v>2.9</v>
      </c>
      <c r="D1" s="1" t="s">
        <v>1</v>
      </c>
    </row>
    <row r="2" spans="1:18" s="3" customFormat="1" ht="18.75">
      <c r="B2" s="1" t="s">
        <v>2</v>
      </c>
      <c r="C2" s="2">
        <v>2.9</v>
      </c>
      <c r="D2" s="1" t="s">
        <v>3</v>
      </c>
      <c r="E2" s="1"/>
    </row>
    <row r="3" spans="1:18" s="5" customFormat="1" ht="16.5" customHeight="1">
      <c r="A3" s="4"/>
      <c r="B3" s="4"/>
      <c r="C3" s="4"/>
      <c r="D3" s="4"/>
      <c r="E3" s="4"/>
      <c r="F3" s="4"/>
      <c r="K3" s="4"/>
      <c r="R3" s="6" t="s">
        <v>4</v>
      </c>
    </row>
    <row r="4" spans="1:18" s="14" customFormat="1">
      <c r="A4" s="7"/>
      <c r="B4" s="7"/>
      <c r="C4" s="7"/>
      <c r="D4" s="7"/>
      <c r="E4" s="7"/>
      <c r="F4" s="8" t="s">
        <v>5</v>
      </c>
      <c r="G4" s="9"/>
      <c r="H4" s="9"/>
      <c r="I4" s="9"/>
      <c r="J4" s="9"/>
      <c r="K4" s="10"/>
      <c r="L4" s="11" t="s">
        <v>6</v>
      </c>
      <c r="M4" s="11"/>
      <c r="N4" s="11"/>
      <c r="O4" s="11"/>
      <c r="P4" s="11"/>
      <c r="Q4" s="12"/>
      <c r="R4" s="13"/>
    </row>
    <row r="5" spans="1:18" s="14" customFormat="1">
      <c r="A5" s="15" t="s">
        <v>7</v>
      </c>
      <c r="B5" s="15"/>
      <c r="C5" s="15"/>
      <c r="D5" s="15"/>
      <c r="E5" s="15"/>
      <c r="F5" s="16">
        <v>2554</v>
      </c>
      <c r="G5" s="12">
        <v>2555</v>
      </c>
      <c r="H5" s="16">
        <v>2556</v>
      </c>
      <c r="I5" s="16">
        <v>2560</v>
      </c>
      <c r="J5" s="16">
        <v>2561</v>
      </c>
      <c r="K5" s="16">
        <v>2563</v>
      </c>
      <c r="L5" s="12">
        <v>2555</v>
      </c>
      <c r="M5" s="16">
        <v>2556</v>
      </c>
      <c r="N5" s="16">
        <v>2560</v>
      </c>
      <c r="O5" s="16">
        <v>2561</v>
      </c>
      <c r="P5" s="16">
        <v>2563</v>
      </c>
      <c r="Q5" s="17"/>
      <c r="R5" s="18" t="s">
        <v>8</v>
      </c>
    </row>
    <row r="6" spans="1:18" s="14" customFormat="1">
      <c r="A6" s="15"/>
      <c r="B6" s="15"/>
      <c r="C6" s="15"/>
      <c r="D6" s="15"/>
      <c r="E6" s="15"/>
      <c r="F6" s="19" t="s">
        <v>9</v>
      </c>
      <c r="G6" s="20" t="s">
        <v>10</v>
      </c>
      <c r="H6" s="19" t="s">
        <v>11</v>
      </c>
      <c r="I6" s="19" t="s">
        <v>12</v>
      </c>
      <c r="J6" s="19" t="s">
        <v>13</v>
      </c>
      <c r="K6" s="19" t="s">
        <v>14</v>
      </c>
      <c r="L6" s="20" t="s">
        <v>10</v>
      </c>
      <c r="M6" s="19" t="s">
        <v>11</v>
      </c>
      <c r="N6" s="19" t="s">
        <v>12</v>
      </c>
      <c r="O6" s="19" t="s">
        <v>13</v>
      </c>
      <c r="P6" s="19" t="s">
        <v>14</v>
      </c>
      <c r="Q6" s="17"/>
      <c r="R6" s="18"/>
    </row>
    <row r="7" spans="1:18" s="14" customFormat="1">
      <c r="A7" s="18"/>
      <c r="B7" s="18"/>
      <c r="C7" s="18"/>
      <c r="D7" s="18"/>
      <c r="E7" s="18"/>
      <c r="F7" s="21" t="s">
        <v>15</v>
      </c>
      <c r="G7" s="21" t="s">
        <v>16</v>
      </c>
      <c r="H7" s="21" t="s">
        <v>15</v>
      </c>
      <c r="I7" s="21" t="s">
        <v>15</v>
      </c>
      <c r="J7" s="21" t="s">
        <v>17</v>
      </c>
      <c r="K7" s="21" t="s">
        <v>15</v>
      </c>
      <c r="L7" s="21" t="s">
        <v>16</v>
      </c>
      <c r="M7" s="21" t="s">
        <v>15</v>
      </c>
      <c r="N7" s="21" t="s">
        <v>15</v>
      </c>
      <c r="O7" s="21" t="s">
        <v>17</v>
      </c>
      <c r="P7" s="21" t="s">
        <v>15</v>
      </c>
      <c r="Q7" s="17"/>
      <c r="R7" s="18"/>
    </row>
    <row r="8" spans="1:18" s="14" customFormat="1">
      <c r="A8" s="22"/>
      <c r="B8" s="22"/>
      <c r="C8" s="23"/>
      <c r="D8" s="23"/>
      <c r="E8" s="23"/>
      <c r="F8" s="24" t="s">
        <v>18</v>
      </c>
      <c r="G8" s="24" t="s">
        <v>19</v>
      </c>
      <c r="H8" s="24" t="s">
        <v>18</v>
      </c>
      <c r="I8" s="24" t="s">
        <v>18</v>
      </c>
      <c r="J8" s="24" t="s">
        <v>20</v>
      </c>
      <c r="K8" s="24" t="s">
        <v>18</v>
      </c>
      <c r="L8" s="24" t="s">
        <v>19</v>
      </c>
      <c r="M8" s="24" t="s">
        <v>18</v>
      </c>
      <c r="N8" s="24" t="s">
        <v>18</v>
      </c>
      <c r="O8" s="24" t="s">
        <v>20</v>
      </c>
      <c r="P8" s="24" t="s">
        <v>18</v>
      </c>
      <c r="Q8" s="25"/>
      <c r="R8" s="26"/>
    </row>
    <row r="9" spans="1:18" s="27" customFormat="1" ht="20.25" customHeight="1">
      <c r="A9" s="27" t="s">
        <v>21</v>
      </c>
      <c r="B9" s="28"/>
      <c r="F9" s="29"/>
      <c r="G9" s="29"/>
      <c r="H9" s="29"/>
      <c r="I9" s="29"/>
      <c r="J9" s="29"/>
      <c r="K9" s="29"/>
      <c r="L9" s="30"/>
      <c r="M9" s="29"/>
      <c r="N9" s="29"/>
      <c r="O9" s="29"/>
      <c r="P9" s="29"/>
      <c r="Q9" s="31" t="s">
        <v>22</v>
      </c>
    </row>
    <row r="10" spans="1:18" s="33" customFormat="1" ht="17.25" customHeight="1">
      <c r="A10" s="32"/>
      <c r="B10" s="32" t="s">
        <v>23</v>
      </c>
      <c r="F10" s="34">
        <v>174</v>
      </c>
      <c r="G10" s="34">
        <v>243</v>
      </c>
      <c r="H10" s="34">
        <v>300</v>
      </c>
      <c r="I10" s="34">
        <v>300</v>
      </c>
      <c r="J10" s="34">
        <v>310</v>
      </c>
      <c r="K10" s="34">
        <v>315</v>
      </c>
      <c r="L10" s="35">
        <f>SUM(G10-F10)/F10*100</f>
        <v>39.655172413793103</v>
      </c>
      <c r="M10" s="35">
        <f t="shared" ref="M10:P23" si="0">SUM(H10-G10)/G10*100</f>
        <v>23.456790123456788</v>
      </c>
      <c r="N10" s="35">
        <f t="shared" si="0"/>
        <v>0</v>
      </c>
      <c r="O10" s="35">
        <f t="shared" si="0"/>
        <v>3.3333333333333335</v>
      </c>
      <c r="P10" s="35">
        <f t="shared" si="0"/>
        <v>1.6129032258064515</v>
      </c>
      <c r="Q10" s="36"/>
      <c r="R10" s="33" t="s">
        <v>24</v>
      </c>
    </row>
    <row r="11" spans="1:18" s="33" customFormat="1" ht="16.5" customHeight="1">
      <c r="A11" s="32"/>
      <c r="B11" s="32" t="s">
        <v>25</v>
      </c>
      <c r="F11" s="37">
        <v>184</v>
      </c>
      <c r="G11" s="37">
        <v>257</v>
      </c>
      <c r="H11" s="37">
        <v>300</v>
      </c>
      <c r="I11" s="37">
        <v>308</v>
      </c>
      <c r="J11" s="37">
        <v>320</v>
      </c>
      <c r="K11" s="37">
        <v>325</v>
      </c>
      <c r="L11" s="35">
        <f>SUM(G11-F11)/F11*100</f>
        <v>39.673913043478258</v>
      </c>
      <c r="M11" s="35">
        <f t="shared" si="0"/>
        <v>16.731517509727624</v>
      </c>
      <c r="N11" s="35">
        <f t="shared" si="0"/>
        <v>2.666666666666667</v>
      </c>
      <c r="O11" s="35">
        <f t="shared" si="0"/>
        <v>3.8961038961038961</v>
      </c>
      <c r="P11" s="35">
        <f t="shared" si="0"/>
        <v>1.5625</v>
      </c>
      <c r="Q11" s="36"/>
      <c r="R11" s="33" t="s">
        <v>26</v>
      </c>
    </row>
    <row r="12" spans="1:18" s="33" customFormat="1" ht="16.5" customHeight="1">
      <c r="B12" s="32" t="s">
        <v>27</v>
      </c>
      <c r="F12" s="34">
        <v>186</v>
      </c>
      <c r="G12" s="34">
        <v>259</v>
      </c>
      <c r="H12" s="34">
        <v>300</v>
      </c>
      <c r="I12" s="34">
        <v>308</v>
      </c>
      <c r="J12" s="34">
        <v>320</v>
      </c>
      <c r="K12" s="34">
        <v>325</v>
      </c>
      <c r="L12" s="35">
        <f t="shared" ref="L12:L23" si="1">SUM(G12-F12)/F12*100</f>
        <v>39.247311827956985</v>
      </c>
      <c r="M12" s="35">
        <f t="shared" si="0"/>
        <v>15.83011583011583</v>
      </c>
      <c r="N12" s="35">
        <f t="shared" si="0"/>
        <v>2.666666666666667</v>
      </c>
      <c r="O12" s="35">
        <f t="shared" si="0"/>
        <v>3.8961038961038961</v>
      </c>
      <c r="P12" s="35">
        <f t="shared" si="0"/>
        <v>1.5625</v>
      </c>
      <c r="Q12" s="36"/>
      <c r="R12" s="33" t="s">
        <v>28</v>
      </c>
    </row>
    <row r="13" spans="1:18" s="33" customFormat="1" ht="16.5" customHeight="1">
      <c r="B13" s="32" t="s">
        <v>29</v>
      </c>
      <c r="F13" s="34">
        <v>221</v>
      </c>
      <c r="G13" s="34">
        <v>300</v>
      </c>
      <c r="H13" s="34">
        <v>300</v>
      </c>
      <c r="I13" s="34">
        <v>310</v>
      </c>
      <c r="J13" s="34">
        <v>330</v>
      </c>
      <c r="K13" s="34">
        <v>336</v>
      </c>
      <c r="L13" s="35">
        <f t="shared" si="1"/>
        <v>35.74660633484163</v>
      </c>
      <c r="M13" s="35">
        <f t="shared" si="0"/>
        <v>0</v>
      </c>
      <c r="N13" s="35">
        <f t="shared" si="0"/>
        <v>3.3333333333333335</v>
      </c>
      <c r="O13" s="35">
        <f t="shared" si="0"/>
        <v>6.4516129032258061</v>
      </c>
      <c r="P13" s="35">
        <f t="shared" si="0"/>
        <v>1.8181818181818181</v>
      </c>
      <c r="Q13" s="38"/>
      <c r="R13" s="33" t="s">
        <v>30</v>
      </c>
    </row>
    <row r="14" spans="1:18" s="33" customFormat="1" ht="16.5" customHeight="1">
      <c r="A14" s="39"/>
      <c r="B14" s="39" t="s">
        <v>31</v>
      </c>
      <c r="F14" s="37">
        <v>172</v>
      </c>
      <c r="G14" s="37">
        <v>240</v>
      </c>
      <c r="H14" s="37">
        <v>300</v>
      </c>
      <c r="I14" s="37">
        <v>308</v>
      </c>
      <c r="J14" s="37">
        <v>320</v>
      </c>
      <c r="K14" s="37">
        <v>325</v>
      </c>
      <c r="L14" s="35">
        <f t="shared" si="1"/>
        <v>39.534883720930232</v>
      </c>
      <c r="M14" s="35">
        <f t="shared" si="0"/>
        <v>25</v>
      </c>
      <c r="N14" s="35">
        <f t="shared" si="0"/>
        <v>2.666666666666667</v>
      </c>
      <c r="O14" s="35">
        <f t="shared" si="0"/>
        <v>3.8961038961038961</v>
      </c>
      <c r="P14" s="35">
        <f t="shared" si="0"/>
        <v>1.5625</v>
      </c>
      <c r="Q14" s="40"/>
      <c r="R14" s="33" t="s">
        <v>32</v>
      </c>
    </row>
    <row r="15" spans="1:18" s="42" customFormat="1" ht="16.5" customHeight="1">
      <c r="A15" s="41"/>
      <c r="B15" s="41" t="s">
        <v>33</v>
      </c>
      <c r="F15" s="43">
        <v>185</v>
      </c>
      <c r="G15" s="43">
        <v>258</v>
      </c>
      <c r="H15" s="43">
        <v>300</v>
      </c>
      <c r="I15" s="43">
        <v>300</v>
      </c>
      <c r="J15" s="43">
        <v>310</v>
      </c>
      <c r="K15" s="43">
        <v>315</v>
      </c>
      <c r="L15" s="35">
        <f t="shared" si="1"/>
        <v>39.45945945945946</v>
      </c>
      <c r="M15" s="35">
        <f t="shared" si="0"/>
        <v>16.279069767441861</v>
      </c>
      <c r="N15" s="35">
        <f t="shared" si="0"/>
        <v>0</v>
      </c>
      <c r="O15" s="35">
        <f t="shared" si="0"/>
        <v>3.3333333333333335</v>
      </c>
      <c r="P15" s="35">
        <f t="shared" si="0"/>
        <v>1.6129032258064515</v>
      </c>
      <c r="Q15" s="44"/>
      <c r="R15" s="42" t="s">
        <v>34</v>
      </c>
    </row>
    <row r="16" spans="1:18" s="42" customFormat="1" ht="16.5" customHeight="1">
      <c r="A16" s="45"/>
      <c r="B16" s="45" t="s">
        <v>35</v>
      </c>
      <c r="F16" s="43">
        <v>173</v>
      </c>
      <c r="G16" s="43">
        <v>241</v>
      </c>
      <c r="H16" s="43">
        <v>300</v>
      </c>
      <c r="I16" s="43">
        <v>300</v>
      </c>
      <c r="J16" s="43">
        <v>310</v>
      </c>
      <c r="K16" s="43">
        <v>315</v>
      </c>
      <c r="L16" s="35">
        <f t="shared" si="1"/>
        <v>39.306358381502889</v>
      </c>
      <c r="M16" s="35">
        <f t="shared" si="0"/>
        <v>24.481327800829874</v>
      </c>
      <c r="N16" s="35">
        <f t="shared" si="0"/>
        <v>0</v>
      </c>
      <c r="O16" s="35">
        <f t="shared" si="0"/>
        <v>3.3333333333333335</v>
      </c>
      <c r="P16" s="35">
        <f t="shared" si="0"/>
        <v>1.6129032258064515</v>
      </c>
      <c r="Q16" s="46"/>
      <c r="R16" s="42" t="s">
        <v>36</v>
      </c>
    </row>
    <row r="17" spans="1:18" s="42" customFormat="1" ht="16.5" customHeight="1">
      <c r="B17" s="42" t="s">
        <v>37</v>
      </c>
      <c r="F17" s="43">
        <v>176</v>
      </c>
      <c r="G17" s="43">
        <v>246</v>
      </c>
      <c r="H17" s="43">
        <v>300</v>
      </c>
      <c r="I17" s="43">
        <v>308</v>
      </c>
      <c r="J17" s="43">
        <v>320</v>
      </c>
      <c r="K17" s="43">
        <v>325</v>
      </c>
      <c r="L17" s="35">
        <f t="shared" si="1"/>
        <v>39.772727272727273</v>
      </c>
      <c r="M17" s="35">
        <f t="shared" si="0"/>
        <v>21.951219512195124</v>
      </c>
      <c r="N17" s="35">
        <f t="shared" si="0"/>
        <v>2.666666666666667</v>
      </c>
      <c r="O17" s="35">
        <f t="shared" si="0"/>
        <v>3.8961038961038961</v>
      </c>
      <c r="P17" s="35">
        <f t="shared" si="0"/>
        <v>1.5625</v>
      </c>
      <c r="R17" s="42" t="s">
        <v>38</v>
      </c>
    </row>
    <row r="18" spans="1:18" s="42" customFormat="1" ht="16.5" customHeight="1">
      <c r="B18" s="42" t="s">
        <v>39</v>
      </c>
      <c r="F18" s="47">
        <v>173</v>
      </c>
      <c r="G18" s="47">
        <v>241</v>
      </c>
      <c r="H18" s="47">
        <v>300</v>
      </c>
      <c r="I18" s="47">
        <v>305</v>
      </c>
      <c r="J18" s="47">
        <v>310</v>
      </c>
      <c r="K18" s="47">
        <v>315</v>
      </c>
      <c r="L18" s="35">
        <f t="shared" si="1"/>
        <v>39.306358381502889</v>
      </c>
      <c r="M18" s="35">
        <f t="shared" si="0"/>
        <v>24.481327800829874</v>
      </c>
      <c r="N18" s="35">
        <f t="shared" si="0"/>
        <v>1.6666666666666667</v>
      </c>
      <c r="O18" s="35">
        <f t="shared" si="0"/>
        <v>1.639344262295082</v>
      </c>
      <c r="P18" s="35">
        <f t="shared" si="0"/>
        <v>1.6129032258064515</v>
      </c>
      <c r="R18" s="45" t="s">
        <v>40</v>
      </c>
    </row>
    <row r="19" spans="1:18" s="49" customFormat="1" ht="16.5" customHeight="1">
      <c r="A19" s="42"/>
      <c r="B19" s="42" t="s">
        <v>41</v>
      </c>
      <c r="C19" s="42"/>
      <c r="D19" s="42"/>
      <c r="E19" s="42"/>
      <c r="F19" s="43">
        <v>175</v>
      </c>
      <c r="G19" s="43">
        <v>244</v>
      </c>
      <c r="H19" s="43">
        <v>300</v>
      </c>
      <c r="I19" s="43">
        <v>300</v>
      </c>
      <c r="J19" s="43">
        <v>310</v>
      </c>
      <c r="K19" s="43">
        <v>315</v>
      </c>
      <c r="L19" s="35">
        <f t="shared" si="1"/>
        <v>39.428571428571431</v>
      </c>
      <c r="M19" s="35">
        <f t="shared" si="0"/>
        <v>22.950819672131146</v>
      </c>
      <c r="N19" s="35">
        <f t="shared" si="0"/>
        <v>0</v>
      </c>
      <c r="O19" s="35">
        <f t="shared" si="0"/>
        <v>3.3333333333333335</v>
      </c>
      <c r="P19" s="35">
        <f t="shared" si="0"/>
        <v>1.6129032258064515</v>
      </c>
      <c r="Q19" s="48"/>
      <c r="R19" s="42" t="s">
        <v>42</v>
      </c>
    </row>
    <row r="20" spans="1:18" s="49" customFormat="1" ht="16.5" customHeight="1">
      <c r="A20" s="42"/>
      <c r="B20" s="42" t="s">
        <v>43</v>
      </c>
      <c r="C20" s="42"/>
      <c r="D20" s="42"/>
      <c r="E20" s="42"/>
      <c r="F20" s="43">
        <v>173</v>
      </c>
      <c r="G20" s="43">
        <v>241</v>
      </c>
      <c r="H20" s="43">
        <v>300</v>
      </c>
      <c r="I20" s="43">
        <v>305</v>
      </c>
      <c r="J20" s="43">
        <v>315</v>
      </c>
      <c r="K20" s="43">
        <v>320</v>
      </c>
      <c r="L20" s="35">
        <f t="shared" si="1"/>
        <v>39.306358381502889</v>
      </c>
      <c r="M20" s="35">
        <f t="shared" si="0"/>
        <v>24.481327800829874</v>
      </c>
      <c r="N20" s="35">
        <f t="shared" si="0"/>
        <v>1.6666666666666667</v>
      </c>
      <c r="O20" s="35">
        <f t="shared" si="0"/>
        <v>3.278688524590164</v>
      </c>
      <c r="P20" s="35">
        <f t="shared" si="0"/>
        <v>1.5873015873015872</v>
      </c>
      <c r="Q20" s="48"/>
      <c r="R20" s="45" t="s">
        <v>44</v>
      </c>
    </row>
    <row r="21" spans="1:18" s="42" customFormat="1" ht="16.5" customHeight="1">
      <c r="B21" s="42" t="s">
        <v>45</v>
      </c>
      <c r="F21" s="43">
        <v>170</v>
      </c>
      <c r="G21" s="43">
        <v>237</v>
      </c>
      <c r="H21" s="43">
        <v>300</v>
      </c>
      <c r="I21" s="43">
        <v>300</v>
      </c>
      <c r="J21" s="43">
        <v>308</v>
      </c>
      <c r="K21" s="43">
        <v>313</v>
      </c>
      <c r="L21" s="35">
        <f t="shared" si="1"/>
        <v>39.411764705882355</v>
      </c>
      <c r="M21" s="35">
        <f t="shared" si="0"/>
        <v>26.582278481012654</v>
      </c>
      <c r="N21" s="35">
        <f t="shared" si="0"/>
        <v>0</v>
      </c>
      <c r="O21" s="35">
        <f t="shared" si="0"/>
        <v>2.666666666666667</v>
      </c>
      <c r="P21" s="35">
        <f t="shared" si="0"/>
        <v>1.6233766233766231</v>
      </c>
      <c r="Q21" s="46"/>
      <c r="R21" s="42" t="s">
        <v>46</v>
      </c>
    </row>
    <row r="22" spans="1:18" s="42" customFormat="1" ht="16.5" customHeight="1">
      <c r="B22" s="42" t="s">
        <v>47</v>
      </c>
      <c r="F22" s="43">
        <v>172</v>
      </c>
      <c r="G22" s="43">
        <v>240</v>
      </c>
      <c r="H22" s="43">
        <v>300</v>
      </c>
      <c r="I22" s="43">
        <v>300</v>
      </c>
      <c r="J22" s="43">
        <v>308</v>
      </c>
      <c r="K22" s="43">
        <v>313</v>
      </c>
      <c r="L22" s="35">
        <f t="shared" si="1"/>
        <v>39.534883720930232</v>
      </c>
      <c r="M22" s="35">
        <f t="shared" si="0"/>
        <v>25</v>
      </c>
      <c r="N22" s="35">
        <f t="shared" si="0"/>
        <v>0</v>
      </c>
      <c r="O22" s="35">
        <f t="shared" si="0"/>
        <v>2.666666666666667</v>
      </c>
      <c r="P22" s="35">
        <f t="shared" si="0"/>
        <v>1.6233766233766231</v>
      </c>
      <c r="Q22" s="46"/>
      <c r="R22" s="42" t="s">
        <v>48</v>
      </c>
    </row>
    <row r="23" spans="1:18" s="49" customFormat="1" ht="16.5" customHeight="1">
      <c r="A23" s="41"/>
      <c r="B23" s="41" t="s">
        <v>49</v>
      </c>
      <c r="F23" s="43">
        <v>171</v>
      </c>
      <c r="G23" s="43">
        <v>239</v>
      </c>
      <c r="H23" s="43">
        <v>300</v>
      </c>
      <c r="I23" s="43">
        <v>300</v>
      </c>
      <c r="J23" s="43">
        <v>308</v>
      </c>
      <c r="K23" s="43">
        <v>313</v>
      </c>
      <c r="L23" s="35">
        <f t="shared" si="1"/>
        <v>39.76608187134503</v>
      </c>
      <c r="M23" s="35">
        <f t="shared" si="0"/>
        <v>25.523012552301257</v>
      </c>
      <c r="N23" s="35">
        <f t="shared" si="0"/>
        <v>0</v>
      </c>
      <c r="O23" s="35">
        <f t="shared" si="0"/>
        <v>2.666666666666667</v>
      </c>
      <c r="P23" s="35">
        <f t="shared" si="0"/>
        <v>1.6233766233766231</v>
      </c>
      <c r="R23" s="49" t="s">
        <v>50</v>
      </c>
    </row>
    <row r="24" spans="1:18" s="42" customFormat="1" ht="16.5" customHeight="1">
      <c r="A24" s="45"/>
      <c r="B24" s="45"/>
      <c r="F24" s="43"/>
      <c r="G24" s="43"/>
      <c r="H24" s="43"/>
      <c r="I24" s="43"/>
      <c r="J24" s="43"/>
      <c r="K24" s="43"/>
      <c r="L24" s="50"/>
      <c r="M24" s="43"/>
      <c r="N24" s="43"/>
      <c r="O24" s="43"/>
      <c r="P24" s="43"/>
    </row>
    <row r="25" spans="1:18" s="42" customFormat="1" ht="16.5" customHeight="1">
      <c r="A25" s="49"/>
      <c r="B25" s="49"/>
      <c r="C25" s="49"/>
      <c r="D25" s="49"/>
      <c r="F25" s="43"/>
      <c r="G25" s="43"/>
      <c r="H25" s="43"/>
      <c r="I25" s="43"/>
      <c r="J25" s="43"/>
      <c r="K25" s="43"/>
      <c r="L25" s="50"/>
      <c r="M25" s="43"/>
      <c r="N25" s="43"/>
      <c r="O25" s="43"/>
      <c r="P25" s="43"/>
    </row>
    <row r="26" spans="1:18" s="42" customFormat="1" ht="16.5" customHeight="1">
      <c r="A26" s="49"/>
      <c r="B26" s="49"/>
      <c r="C26" s="49"/>
      <c r="D26" s="49"/>
      <c r="E26" s="49"/>
      <c r="F26" s="43"/>
      <c r="G26" s="43"/>
      <c r="H26" s="43"/>
      <c r="I26" s="43"/>
      <c r="J26" s="43"/>
      <c r="K26" s="43"/>
      <c r="L26" s="50"/>
      <c r="M26" s="43"/>
      <c r="N26" s="43"/>
      <c r="O26" s="43"/>
      <c r="P26" s="43"/>
      <c r="Q26" s="44"/>
    </row>
    <row r="27" spans="1:18" s="42" customFormat="1" ht="16.5" customHeight="1">
      <c r="A27" s="49"/>
      <c r="B27" s="49"/>
      <c r="C27" s="49"/>
      <c r="D27" s="49"/>
      <c r="E27" s="49"/>
      <c r="F27" s="43"/>
      <c r="G27" s="43"/>
      <c r="H27" s="43"/>
      <c r="I27" s="43"/>
      <c r="J27" s="43"/>
      <c r="K27" s="43"/>
      <c r="L27" s="50"/>
      <c r="M27" s="43"/>
      <c r="N27" s="43"/>
      <c r="O27" s="43"/>
      <c r="P27" s="43"/>
      <c r="Q27" s="48"/>
      <c r="R27" s="45"/>
    </row>
    <row r="28" spans="1:18" s="42" customFormat="1" ht="16.5" customHeight="1">
      <c r="F28" s="43"/>
      <c r="G28" s="43"/>
      <c r="H28" s="43"/>
      <c r="I28" s="43"/>
      <c r="J28" s="43"/>
      <c r="K28" s="43"/>
      <c r="L28" s="50"/>
      <c r="M28" s="43"/>
      <c r="N28" s="43"/>
      <c r="O28" s="43"/>
      <c r="P28" s="43"/>
      <c r="Q28" s="44"/>
    </row>
    <row r="29" spans="1:18" s="42" customFormat="1" ht="6" customHeight="1">
      <c r="A29" s="51"/>
      <c r="B29" s="51"/>
      <c r="C29" s="51"/>
      <c r="D29" s="51"/>
      <c r="E29" s="51"/>
      <c r="F29" s="52"/>
      <c r="G29" s="52"/>
      <c r="H29" s="52"/>
      <c r="I29" s="52"/>
      <c r="J29" s="52"/>
      <c r="K29" s="52"/>
      <c r="L29" s="53"/>
      <c r="M29" s="52"/>
      <c r="N29" s="52"/>
      <c r="O29" s="52"/>
      <c r="P29" s="52"/>
      <c r="Q29" s="51"/>
      <c r="R29" s="51"/>
    </row>
    <row r="30" spans="1:18" s="42" customFormat="1" ht="6" customHeight="1">
      <c r="F30" s="54"/>
      <c r="G30" s="54"/>
      <c r="H30" s="54"/>
      <c r="I30" s="54"/>
      <c r="J30" s="54"/>
      <c r="K30" s="54"/>
      <c r="L30" s="55"/>
      <c r="M30" s="54"/>
      <c r="N30" s="54"/>
      <c r="O30" s="54"/>
      <c r="P30" s="54"/>
    </row>
    <row r="31" spans="1:18">
      <c r="A31" s="56" t="s">
        <v>51</v>
      </c>
      <c r="K31" s="56" t="s">
        <v>52</v>
      </c>
    </row>
    <row r="32" spans="1:18">
      <c r="A32" s="56" t="s">
        <v>53</v>
      </c>
      <c r="K32" s="56" t="s">
        <v>54</v>
      </c>
    </row>
    <row r="33" spans="2:11">
      <c r="B33" s="56" t="s">
        <v>55</v>
      </c>
      <c r="K33" s="56" t="s">
        <v>56</v>
      </c>
    </row>
  </sheetData>
  <mergeCells count="4">
    <mergeCell ref="F4:K4"/>
    <mergeCell ref="L4:P4"/>
    <mergeCell ref="A5:E7"/>
    <mergeCell ref="R5:R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2020-05-05T04:51:35Z</dcterms:created>
  <dcterms:modified xsi:type="dcterms:W3CDTF">2020-05-05T04:51:44Z</dcterms:modified>
</cp:coreProperties>
</file>