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45" windowWidth="11715" windowHeight="5625"/>
  </bookViews>
  <sheets>
    <sheet name="T-2.9" sheetId="18" r:id="rId1"/>
  </sheets>
  <definedNames>
    <definedName name="_xlnm.Print_Area" localSheetId="0">'T-2.9'!$A$1:$W$40</definedName>
  </definedNames>
  <calcPr calcId="144525" calcMode="manual"/>
</workbook>
</file>

<file path=xl/calcChain.xml><?xml version="1.0" encoding="utf-8"?>
<calcChain xmlns="http://schemas.openxmlformats.org/spreadsheetml/2006/main">
  <c r="Q16" i="18"/>
  <c r="P16"/>
  <c r="Q10"/>
  <c r="Q11"/>
  <c r="Q12"/>
  <c r="Q13"/>
  <c r="Q14"/>
  <c r="Q15"/>
  <c r="Q17"/>
  <c r="Q18"/>
  <c r="Q19"/>
  <c r="Q20"/>
  <c r="Q21"/>
  <c r="Q22"/>
  <c r="Q23"/>
  <c r="Q24"/>
  <c r="Q25"/>
  <c r="Q26"/>
  <c r="Q27"/>
  <c r="Q28"/>
  <c r="Q29"/>
  <c r="P29" l="1"/>
  <c r="O29"/>
  <c r="N29"/>
  <c r="M29"/>
  <c r="P28"/>
  <c r="O28"/>
  <c r="N28"/>
  <c r="M28"/>
  <c r="P27"/>
  <c r="O27"/>
  <c r="N27"/>
  <c r="M27"/>
  <c r="P26"/>
  <c r="O26"/>
  <c r="N26"/>
  <c r="M26"/>
  <c r="P25"/>
  <c r="O25"/>
  <c r="N25"/>
  <c r="M25"/>
  <c r="P24"/>
  <c r="O24"/>
  <c r="N24"/>
  <c r="M24"/>
  <c r="P23"/>
  <c r="O23"/>
  <c r="N23"/>
  <c r="M23"/>
  <c r="P22"/>
  <c r="O22"/>
  <c r="N22"/>
  <c r="M22"/>
  <c r="P21"/>
  <c r="O21"/>
  <c r="N21"/>
  <c r="M21"/>
  <c r="P20"/>
  <c r="O20"/>
  <c r="N20"/>
  <c r="M20"/>
  <c r="P19"/>
  <c r="O19"/>
  <c r="N19"/>
  <c r="M19"/>
  <c r="P18"/>
  <c r="O18"/>
  <c r="N18"/>
  <c r="M18"/>
  <c r="P17"/>
  <c r="O17"/>
  <c r="N17"/>
  <c r="M17"/>
  <c r="P15"/>
  <c r="O15"/>
  <c r="N15"/>
  <c r="M15"/>
  <c r="P14"/>
  <c r="O14"/>
  <c r="N14"/>
  <c r="M14"/>
  <c r="P13"/>
  <c r="O13"/>
  <c r="N13"/>
  <c r="M13"/>
  <c r="P12"/>
  <c r="O12"/>
  <c r="N12"/>
  <c r="M12"/>
  <c r="P11"/>
  <c r="O11"/>
  <c r="N11"/>
  <c r="M11"/>
  <c r="P10"/>
  <c r="O10"/>
  <c r="N10"/>
  <c r="M10"/>
</calcChain>
</file>

<file path=xl/sharedStrings.xml><?xml version="1.0" encoding="utf-8"?>
<sst xmlns="http://schemas.openxmlformats.org/spreadsheetml/2006/main" count="92" uniqueCount="65">
  <si>
    <t>ตาราง</t>
  </si>
  <si>
    <t>จังหวัด</t>
  </si>
  <si>
    <t xml:space="preserve">  ม.ค.</t>
  </si>
  <si>
    <t xml:space="preserve"> ม.ค.</t>
  </si>
  <si>
    <t xml:space="preserve">  Jan.</t>
  </si>
  <si>
    <t xml:space="preserve"> Jan.</t>
  </si>
  <si>
    <t>Province</t>
  </si>
  <si>
    <t>ภาคตะวันออกเฉียงเหนือ</t>
  </si>
  <si>
    <t xml:space="preserve"> มิ.ย.</t>
  </si>
  <si>
    <t xml:space="preserve"> Jun.</t>
  </si>
  <si>
    <t>(2008)</t>
  </si>
  <si>
    <t>(2010)</t>
  </si>
  <si>
    <t>(2011)</t>
  </si>
  <si>
    <t>(บาท/วัน   Baht/day)</t>
  </si>
  <si>
    <t xml:space="preserve"> เม.ย.</t>
  </si>
  <si>
    <t xml:space="preserve"> Apr.</t>
  </si>
  <si>
    <t>(2013)</t>
  </si>
  <si>
    <t>(2012)</t>
  </si>
  <si>
    <t>Table</t>
  </si>
  <si>
    <t>กาฬสินธุ์</t>
  </si>
  <si>
    <t>-</t>
  </si>
  <si>
    <t>ขอนแก่น</t>
  </si>
  <si>
    <t>ชัยภูมิ</t>
  </si>
  <si>
    <t>นครพนม</t>
  </si>
  <si>
    <t>นครราชสีมา</t>
  </si>
  <si>
    <t>บุรีรัมย์</t>
  </si>
  <si>
    <t>มหาสารคาม</t>
  </si>
  <si>
    <t>มุกดาหาร</t>
  </si>
  <si>
    <t>ยโสธร</t>
  </si>
  <si>
    <t>ร้อยเอ็ด</t>
  </si>
  <si>
    <t>เลย</t>
  </si>
  <si>
    <t>ศรีสะเกษ</t>
  </si>
  <si>
    <t>สกลนคร</t>
  </si>
  <si>
    <t>สุรินทร์</t>
  </si>
  <si>
    <t>หนองคาย</t>
  </si>
  <si>
    <t>หนองบัวลำภู</t>
  </si>
  <si>
    <t>อำนาจเจริญ</t>
  </si>
  <si>
    <t>อุดรธานี</t>
  </si>
  <si>
    <t>อุบลราชธานี</t>
  </si>
  <si>
    <t xml:space="preserve"> Kalasin </t>
  </si>
  <si>
    <t xml:space="preserve"> Khon Kaen </t>
  </si>
  <si>
    <t xml:space="preserve"> Chaiyaphum </t>
  </si>
  <si>
    <t xml:space="preserve"> Nakhon Phanom </t>
  </si>
  <si>
    <t xml:space="preserve"> Nakhon Ratchasima </t>
  </si>
  <si>
    <t xml:space="preserve"> Buri Ram </t>
  </si>
  <si>
    <t xml:space="preserve"> Maha Sarakham </t>
  </si>
  <si>
    <t xml:space="preserve"> Mukdahan </t>
  </si>
  <si>
    <t xml:space="preserve"> Yasothon </t>
  </si>
  <si>
    <t xml:space="preserve"> Roi Et </t>
  </si>
  <si>
    <t xml:space="preserve"> Loei </t>
  </si>
  <si>
    <t xml:space="preserve"> Si Sa Ket </t>
  </si>
  <si>
    <t xml:space="preserve"> Sakon Nakhon </t>
  </si>
  <si>
    <t xml:space="preserve"> Surin </t>
  </si>
  <si>
    <t xml:space="preserve"> Nong Khai </t>
  </si>
  <si>
    <t xml:space="preserve"> Nong Bua Lam Phu </t>
  </si>
  <si>
    <t xml:space="preserve"> Amnat Charoen </t>
  </si>
  <si>
    <t xml:space="preserve"> Udon Thani </t>
  </si>
  <si>
    <t xml:space="preserve"> Ubon Ratchathani </t>
  </si>
  <si>
    <t>North Earthern Region</t>
  </si>
  <si>
    <t xml:space="preserve">    ที่มา:  สำนักงานสวัสดิการและคุ้มครองแรงงานจังหวัดอุบลราชธานี</t>
  </si>
  <si>
    <t>Source:  Ubon Ratchathani Provincial Labour Protection and Welfare Office</t>
  </si>
  <si>
    <t>บึงกาฬ</t>
  </si>
  <si>
    <t>(2017)</t>
  </si>
  <si>
    <t>อัตราค่าจ้างขั้นต่ำ เป็นรายจังหวัด ภาคตะวันออกเฉียงเหนือ พ.ศ. 2551 - 2560</t>
  </si>
  <si>
    <t>Minimum Wage Rate by Province of North Eastern Region: 2008 - 2017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</si>
</sst>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(* #,##0_);_(* \(#,##0\);_(* &quot;-&quot;??_);_(@_)"/>
    <numFmt numFmtId="188" formatCode="_(* #,##0.0_);_(* \(#,##0.0\);_(* &quot;-&quot;??_);_(@_)"/>
    <numFmt numFmtId="189" formatCode="0.0"/>
    <numFmt numFmtId="190" formatCode="#,##0.0"/>
  </numFmts>
  <fonts count="14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b/>
      <sz val="12"/>
      <color indexed="8"/>
      <name val="TH SarabunPSK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</cellStyleXfs>
  <cellXfs count="7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8" fillId="0" borderId="0" xfId="0" applyFont="1"/>
    <xf numFmtId="189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9" fillId="0" borderId="8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8" fontId="9" fillId="0" borderId="1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quotePrefix="1" applyFont="1" applyBorder="1" applyAlignment="1">
      <alignment horizontal="left" vertical="center"/>
    </xf>
    <xf numFmtId="187" fontId="7" fillId="0" borderId="2" xfId="1" applyNumberFormat="1" applyFont="1" applyBorder="1" applyAlignment="1">
      <alignment horizontal="right" vertical="center"/>
    </xf>
    <xf numFmtId="17" fontId="11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188" fontId="11" fillId="0" borderId="0" xfId="1" applyNumberFormat="1" applyFont="1" applyBorder="1" applyAlignment="1">
      <alignment horizontal="left" vertical="center"/>
    </xf>
    <xf numFmtId="187" fontId="11" fillId="0" borderId="0" xfId="1" applyNumberFormat="1" applyFont="1" applyBorder="1" applyAlignment="1">
      <alignment horizontal="left" vertical="center"/>
    </xf>
    <xf numFmtId="17" fontId="11" fillId="0" borderId="0" xfId="0" applyNumberFormat="1" applyFont="1" applyAlignment="1">
      <alignment horizontal="left" vertical="center"/>
    </xf>
    <xf numFmtId="187" fontId="11" fillId="0" borderId="0" xfId="1" applyNumberFormat="1" applyFont="1" applyAlignment="1">
      <alignment horizontal="left" vertical="center"/>
    </xf>
    <xf numFmtId="17" fontId="11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/>
    </xf>
    <xf numFmtId="187" fontId="11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187" fontId="11" fillId="0" borderId="0" xfId="1" applyNumberFormat="1" applyFont="1" applyBorder="1" applyAlignment="1">
      <alignment horizontal="left"/>
    </xf>
    <xf numFmtId="188" fontId="11" fillId="0" borderId="0" xfId="1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187" fontId="11" fillId="0" borderId="5" xfId="1" applyNumberFormat="1" applyFont="1" applyBorder="1" applyAlignment="1">
      <alignment horizontal="right"/>
    </xf>
    <xf numFmtId="187" fontId="11" fillId="0" borderId="0" xfId="1" applyNumberFormat="1" applyFont="1" applyBorder="1" applyAlignment="1">
      <alignment horizontal="right"/>
    </xf>
    <xf numFmtId="0" fontId="11" fillId="0" borderId="0" xfId="2" applyFont="1" applyBorder="1" applyAlignment="1">
      <alignment horizontal="left" vertical="center" wrapText="1"/>
    </xf>
    <xf numFmtId="0" fontId="11" fillId="0" borderId="0" xfId="2" applyFont="1" applyBorder="1" applyAlignment="1">
      <alignment horizontal="left" vertical="center"/>
    </xf>
    <xf numFmtId="3" fontId="6" fillId="0" borderId="4" xfId="3" applyNumberFormat="1" applyFont="1" applyBorder="1" applyAlignment="1">
      <alignment horizontal="right" vertical="center"/>
    </xf>
    <xf numFmtId="190" fontId="6" fillId="0" borderId="4" xfId="1" applyNumberFormat="1" applyFont="1" applyBorder="1" applyAlignment="1">
      <alignment horizontal="right" vertical="center"/>
    </xf>
    <xf numFmtId="3" fontId="11" fillId="0" borderId="4" xfId="3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3" fontId="10" fillId="0" borderId="4" xfId="3" applyNumberFormat="1" applyFont="1" applyBorder="1" applyAlignment="1">
      <alignment horizontal="right" vertical="center"/>
    </xf>
    <xf numFmtId="3" fontId="7" fillId="0" borderId="4" xfId="3" applyNumberFormat="1" applyFont="1" applyBorder="1" applyAlignment="1">
      <alignment horizontal="right" vertical="center"/>
    </xf>
    <xf numFmtId="190" fontId="7" fillId="0" borderId="4" xfId="1" applyNumberFormat="1" applyFont="1" applyBorder="1" applyAlignment="1">
      <alignment horizontal="right" vertical="center"/>
    </xf>
    <xf numFmtId="0" fontId="11" fillId="0" borderId="0" xfId="2" applyFont="1" applyBorder="1" applyAlignment="1">
      <alignment vertical="center" wrapText="1"/>
    </xf>
    <xf numFmtId="0" fontId="10" fillId="0" borderId="0" xfId="2" applyFont="1" applyBorder="1" applyAlignment="1">
      <alignment vertical="center" wrapText="1"/>
    </xf>
    <xf numFmtId="0" fontId="12" fillId="0" borderId="8" xfId="3" applyNumberFormat="1" applyFont="1" applyBorder="1" applyAlignment="1">
      <alignment vertical="center"/>
    </xf>
    <xf numFmtId="0" fontId="12" fillId="0" borderId="8" xfId="2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/>
    </xf>
    <xf numFmtId="187" fontId="11" fillId="0" borderId="1" xfId="1" applyNumberFormat="1" applyFont="1" applyBorder="1" applyAlignment="1">
      <alignment horizontal="right"/>
    </xf>
    <xf numFmtId="187" fontId="11" fillId="0" borderId="4" xfId="1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 wrapText="1"/>
    </xf>
    <xf numFmtId="0" fontId="10" fillId="0" borderId="0" xfId="2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8" fillId="0" borderId="7" xfId="0" quotePrefix="1" applyFont="1" applyBorder="1" applyAlignment="1">
      <alignment horizontal="center" vertical="center"/>
    </xf>
    <xf numFmtId="0" fontId="8" fillId="0" borderId="6" xfId="0" quotePrefix="1" applyFont="1" applyBorder="1" applyAlignment="1">
      <alignment horizontal="center" vertical="center"/>
    </xf>
  </cellXfs>
  <cellStyles count="8">
    <cellStyle name="Comma" xfId="1" builtinId="3"/>
    <cellStyle name="Comma 2 2" xfId="3"/>
    <cellStyle name="Comma 2 2 2" xfId="6"/>
    <cellStyle name="Normal" xfId="0" builtinId="0"/>
    <cellStyle name="Normal 2" xfId="7"/>
    <cellStyle name="Normal 2 2" xfId="2"/>
    <cellStyle name="เครื่องหมายจุลภาค 2" xfId="5"/>
    <cellStyle name="ปกติ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272" name="Text Box 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273" name="Text Box 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grpSp>
      <xdr:nvGrpSpPr>
        <xdr:cNvPr id="14239" name="Group 10"/>
        <xdr:cNvGrpSpPr>
          <a:grpSpLocks/>
        </xdr:cNvGrpSpPr>
      </xdr:nvGrpSpPr>
      <xdr:grpSpPr bwMode="auto">
        <a:xfrm rot="10797528">
          <a:off x="9334500" y="6315075"/>
          <a:ext cx="0" cy="0"/>
          <a:chOff x="636" y="6"/>
          <a:chExt cx="25" cy="503"/>
        </a:xfrm>
      </xdr:grpSpPr>
      <xdr:sp macro="" textlink="">
        <xdr:nvSpPr>
          <xdr:cNvPr id="14313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4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277" name="Text Box 1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2" name="Text Box 1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279" name="Text Box 1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280" name="Text Box 1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281" name="Text Box 1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282" name="Text Box 1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283" name="Text Box 1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284" name="Text Box 2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33</xdr:row>
      <xdr:rowOff>0</xdr:rowOff>
    </xdr:to>
    <xdr:grpSp>
      <xdr:nvGrpSpPr>
        <xdr:cNvPr id="14248" name="Group 21"/>
        <xdr:cNvGrpSpPr>
          <a:grpSpLocks/>
        </xdr:cNvGrpSpPr>
      </xdr:nvGrpSpPr>
      <xdr:grpSpPr bwMode="auto">
        <a:xfrm rot="10797528">
          <a:off x="9334500" y="238125"/>
          <a:ext cx="0" cy="6076950"/>
          <a:chOff x="636" y="6"/>
          <a:chExt cx="25" cy="503"/>
        </a:xfrm>
      </xdr:grpSpPr>
      <xdr:sp macro="" textlink="">
        <xdr:nvSpPr>
          <xdr:cNvPr id="14311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288" name="Text Box 2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292" name="Text Box 2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293" name="Text Box 2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294" name="Text Box 3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295" name="Text Box 3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296" name="Text Box 3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297" name="Text Box 3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298" name="Text Box 3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grpSp>
      <xdr:nvGrpSpPr>
        <xdr:cNvPr id="14257" name="Group 35"/>
        <xdr:cNvGrpSpPr>
          <a:grpSpLocks/>
        </xdr:cNvGrpSpPr>
      </xdr:nvGrpSpPr>
      <xdr:grpSpPr bwMode="auto">
        <a:xfrm rot="10797528">
          <a:off x="9334500" y="6315075"/>
          <a:ext cx="0" cy="0"/>
          <a:chOff x="636" y="6"/>
          <a:chExt cx="25" cy="503"/>
        </a:xfrm>
      </xdr:grpSpPr>
      <xdr:sp macro="" textlink="">
        <xdr:nvSpPr>
          <xdr:cNvPr id="14309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0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302" name="Text Box 3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303" name="Text Box 3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304" name="Text Box 4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305" name="Text Box 4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306" name="Text Box 4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307" name="Text Box 4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308" name="Text Box 4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309" name="Text Box 4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310" name="Text Box 4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</xdr:row>
      <xdr:rowOff>0</xdr:rowOff>
    </xdr:from>
    <xdr:to>
      <xdr:col>19</xdr:col>
      <xdr:colOff>0</xdr:colOff>
      <xdr:row>28</xdr:row>
      <xdr:rowOff>95250</xdr:rowOff>
    </xdr:to>
    <xdr:sp macro="" textlink="">
      <xdr:nvSpPr>
        <xdr:cNvPr id="11311" name="Text Box 47"/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312" name="Text Box 4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grpSp>
      <xdr:nvGrpSpPr>
        <xdr:cNvPr id="14269" name="Group 49"/>
        <xdr:cNvGrpSpPr>
          <a:grpSpLocks/>
        </xdr:cNvGrpSpPr>
      </xdr:nvGrpSpPr>
      <xdr:grpSpPr bwMode="auto">
        <a:xfrm rot="10797528">
          <a:off x="9334500" y="6315075"/>
          <a:ext cx="0" cy="0"/>
          <a:chOff x="636" y="6"/>
          <a:chExt cx="25" cy="503"/>
        </a:xfrm>
      </xdr:grpSpPr>
      <xdr:sp macro="" textlink="">
        <xdr:nvSpPr>
          <xdr:cNvPr id="1430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316" name="Text Box 5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317" name="Text Box 5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318" name="Text Box 5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319" name="Text Box 5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320" name="Text Box 5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321" name="Text Box 5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322" name="Text Box 5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323" name="Text Box 5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grpSp>
      <xdr:nvGrpSpPr>
        <xdr:cNvPr id="14278" name="Group 60"/>
        <xdr:cNvGrpSpPr>
          <a:grpSpLocks/>
        </xdr:cNvGrpSpPr>
      </xdr:nvGrpSpPr>
      <xdr:grpSpPr bwMode="auto">
        <a:xfrm rot="10797528">
          <a:off x="9334500" y="6315075"/>
          <a:ext cx="0" cy="0"/>
          <a:chOff x="636" y="6"/>
          <a:chExt cx="25" cy="503"/>
        </a:xfrm>
      </xdr:grpSpPr>
      <xdr:sp macro="" textlink="">
        <xdr:nvSpPr>
          <xdr:cNvPr id="14305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6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327" name="Text Box 6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grpSp>
      <xdr:nvGrpSpPr>
        <xdr:cNvPr id="14280" name="Group 64"/>
        <xdr:cNvGrpSpPr>
          <a:grpSpLocks/>
        </xdr:cNvGrpSpPr>
      </xdr:nvGrpSpPr>
      <xdr:grpSpPr bwMode="auto">
        <a:xfrm rot="10797528">
          <a:off x="9334500" y="6315075"/>
          <a:ext cx="0" cy="0"/>
          <a:chOff x="636" y="6"/>
          <a:chExt cx="25" cy="503"/>
        </a:xfrm>
      </xdr:grpSpPr>
      <xdr:sp macro="" textlink="">
        <xdr:nvSpPr>
          <xdr:cNvPr id="14303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4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331" name="Text Box 6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332" name="Text Box 6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333" name="Text Box 6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334" name="Text Box 7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335" name="Text Box 7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336" name="Text Box 7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337" name="Text Box 7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33</xdr:row>
      <xdr:rowOff>0</xdr:rowOff>
    </xdr:to>
    <xdr:grpSp>
      <xdr:nvGrpSpPr>
        <xdr:cNvPr id="14288" name="Group 74"/>
        <xdr:cNvGrpSpPr>
          <a:grpSpLocks/>
        </xdr:cNvGrpSpPr>
      </xdr:nvGrpSpPr>
      <xdr:grpSpPr bwMode="auto">
        <a:xfrm rot="10797528">
          <a:off x="9334500" y="5762625"/>
          <a:ext cx="0" cy="552450"/>
          <a:chOff x="636" y="6"/>
          <a:chExt cx="25" cy="503"/>
        </a:xfrm>
      </xdr:grpSpPr>
      <xdr:sp macro="" textlink="">
        <xdr:nvSpPr>
          <xdr:cNvPr id="1430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341" name="Text Box 7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33</xdr:row>
      <xdr:rowOff>0</xdr:rowOff>
    </xdr:to>
    <xdr:grpSp>
      <xdr:nvGrpSpPr>
        <xdr:cNvPr id="14290" name="Group 78"/>
        <xdr:cNvGrpSpPr>
          <a:grpSpLocks/>
        </xdr:cNvGrpSpPr>
      </xdr:nvGrpSpPr>
      <xdr:grpSpPr bwMode="auto">
        <a:xfrm rot="10797528">
          <a:off x="9334500" y="5762625"/>
          <a:ext cx="0" cy="552450"/>
          <a:chOff x="636" y="6"/>
          <a:chExt cx="25" cy="503"/>
        </a:xfrm>
      </xdr:grpSpPr>
      <xdr:sp macro="" textlink="">
        <xdr:nvSpPr>
          <xdr:cNvPr id="14299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0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358" name="Text Box 9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18</xdr:col>
      <xdr:colOff>1047750</xdr:colOff>
      <xdr:row>0</xdr:row>
      <xdr:rowOff>0</xdr:rowOff>
    </xdr:from>
    <xdr:to>
      <xdr:col>21</xdr:col>
      <xdr:colOff>0</xdr:colOff>
      <xdr:row>35</xdr:row>
      <xdr:rowOff>142875</xdr:rowOff>
    </xdr:to>
    <xdr:grpSp>
      <xdr:nvGrpSpPr>
        <xdr:cNvPr id="14292" name="Group 3273"/>
        <xdr:cNvGrpSpPr>
          <a:grpSpLocks/>
        </xdr:cNvGrpSpPr>
      </xdr:nvGrpSpPr>
      <xdr:grpSpPr bwMode="auto">
        <a:xfrm>
          <a:off x="9277350" y="0"/>
          <a:ext cx="485775" cy="6858000"/>
          <a:chOff x="991" y="0"/>
          <a:chExt cx="62" cy="709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3" y="161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1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298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S33"/>
  <sheetViews>
    <sheetView showGridLines="0" tabSelected="1" view="pageBreakPreview" zoomScaleNormal="100" zoomScaleSheetLayoutView="100" workbookViewId="0">
      <selection activeCell="L19" sqref="L19"/>
    </sheetView>
  </sheetViews>
  <sheetFormatPr defaultColWidth="9.140625" defaultRowHeight="15.75"/>
  <cols>
    <col min="1" max="1" width="1.42578125" style="5" customWidth="1"/>
    <col min="2" max="2" width="5.85546875" style="5" customWidth="1"/>
    <col min="3" max="3" width="4.140625" style="5" customWidth="1"/>
    <col min="4" max="4" width="3.85546875" style="5" customWidth="1"/>
    <col min="5" max="5" width="2.140625" style="5" customWidth="1"/>
    <col min="6" max="17" width="8.7109375" style="5" customWidth="1"/>
    <col min="18" max="18" width="1.42578125" style="5" customWidth="1"/>
    <col min="19" max="19" width="16.5703125" style="5" customWidth="1"/>
    <col min="20" max="20" width="2.28515625" style="5" customWidth="1"/>
    <col min="21" max="21" width="4.140625" style="5" customWidth="1"/>
    <col min="22" max="16384" width="9.140625" style="5"/>
  </cols>
  <sheetData>
    <row r="1" spans="1:19" s="1" customFormat="1" ht="18.75">
      <c r="B1" s="1" t="s">
        <v>0</v>
      </c>
      <c r="C1" s="6">
        <v>2.9</v>
      </c>
      <c r="D1" s="1" t="s">
        <v>63</v>
      </c>
    </row>
    <row r="2" spans="1:19" s="2" customFormat="1" ht="18.75">
      <c r="B2" s="1" t="s">
        <v>18</v>
      </c>
      <c r="C2" s="6">
        <v>2.9</v>
      </c>
      <c r="D2" s="1" t="s">
        <v>64</v>
      </c>
      <c r="E2" s="1"/>
    </row>
    <row r="3" spans="1:19" s="4" customFormat="1" ht="16.5" customHeight="1">
      <c r="A3" s="3"/>
      <c r="B3" s="3"/>
      <c r="C3" s="3"/>
      <c r="D3" s="3"/>
      <c r="E3" s="3"/>
      <c r="F3" s="3"/>
      <c r="K3" s="3"/>
      <c r="L3" s="3"/>
      <c r="S3" s="7" t="s">
        <v>13</v>
      </c>
    </row>
    <row r="4" spans="1:19" s="11" customFormat="1" ht="19.5" customHeight="1">
      <c r="A4" s="8"/>
      <c r="B4" s="8"/>
      <c r="C4" s="8"/>
      <c r="D4" s="8"/>
      <c r="E4" s="8"/>
      <c r="F4" s="69"/>
      <c r="G4" s="70"/>
      <c r="H4" s="70"/>
      <c r="I4" s="70"/>
      <c r="J4" s="70"/>
      <c r="K4" s="70"/>
      <c r="L4" s="59"/>
      <c r="M4" s="64"/>
      <c r="N4" s="64"/>
      <c r="O4" s="64"/>
      <c r="P4" s="64"/>
      <c r="Q4" s="57"/>
      <c r="R4" s="9"/>
      <c r="S4" s="10"/>
    </row>
    <row r="5" spans="1:19" s="11" customFormat="1">
      <c r="A5" s="68" t="s">
        <v>1</v>
      </c>
      <c r="B5" s="68"/>
      <c r="C5" s="68"/>
      <c r="D5" s="68"/>
      <c r="E5" s="68"/>
      <c r="F5" s="62">
        <v>2551</v>
      </c>
      <c r="G5" s="63"/>
      <c r="H5" s="9">
        <v>2553</v>
      </c>
      <c r="I5" s="12">
        <v>2554</v>
      </c>
      <c r="J5" s="9">
        <v>2555</v>
      </c>
      <c r="K5" s="12">
        <v>2556</v>
      </c>
      <c r="L5" s="12">
        <v>2560</v>
      </c>
      <c r="M5" s="9">
        <v>2553</v>
      </c>
      <c r="N5" s="12">
        <v>2554</v>
      </c>
      <c r="O5" s="9">
        <v>2555</v>
      </c>
      <c r="P5" s="12">
        <v>2556</v>
      </c>
      <c r="Q5" s="12">
        <v>2560</v>
      </c>
      <c r="R5" s="13"/>
      <c r="S5" s="67" t="s">
        <v>6</v>
      </c>
    </row>
    <row r="6" spans="1:19" s="11" customFormat="1" ht="12" customHeight="1">
      <c r="A6" s="68"/>
      <c r="B6" s="68"/>
      <c r="C6" s="68"/>
      <c r="D6" s="68"/>
      <c r="E6" s="68"/>
      <c r="F6" s="71" t="s">
        <v>10</v>
      </c>
      <c r="G6" s="72"/>
      <c r="H6" s="15" t="s">
        <v>11</v>
      </c>
      <c r="I6" s="14" t="s">
        <v>12</v>
      </c>
      <c r="J6" s="15" t="s">
        <v>17</v>
      </c>
      <c r="K6" s="14" t="s">
        <v>16</v>
      </c>
      <c r="L6" s="14" t="s">
        <v>62</v>
      </c>
      <c r="M6" s="15" t="s">
        <v>11</v>
      </c>
      <c r="N6" s="14" t="s">
        <v>12</v>
      </c>
      <c r="O6" s="15" t="s">
        <v>17</v>
      </c>
      <c r="P6" s="14" t="s">
        <v>16</v>
      </c>
      <c r="Q6" s="14" t="s">
        <v>62</v>
      </c>
      <c r="R6" s="13"/>
      <c r="S6" s="67"/>
    </row>
    <row r="7" spans="1:19" s="11" customFormat="1" ht="18" customHeight="1">
      <c r="A7" s="67"/>
      <c r="B7" s="67"/>
      <c r="C7" s="67"/>
      <c r="D7" s="67"/>
      <c r="E7" s="67"/>
      <c r="F7" s="16" t="s">
        <v>3</v>
      </c>
      <c r="G7" s="17" t="s">
        <v>8</v>
      </c>
      <c r="H7" s="16" t="s">
        <v>3</v>
      </c>
      <c r="I7" s="16" t="s">
        <v>2</v>
      </c>
      <c r="J7" s="16" t="s">
        <v>14</v>
      </c>
      <c r="K7" s="16" t="s">
        <v>2</v>
      </c>
      <c r="L7" s="16" t="s">
        <v>2</v>
      </c>
      <c r="M7" s="16" t="s">
        <v>3</v>
      </c>
      <c r="N7" s="16" t="s">
        <v>2</v>
      </c>
      <c r="O7" s="16" t="s">
        <v>14</v>
      </c>
      <c r="P7" s="16" t="s">
        <v>2</v>
      </c>
      <c r="Q7" s="16" t="s">
        <v>2</v>
      </c>
      <c r="R7" s="13"/>
      <c r="S7" s="67"/>
    </row>
    <row r="8" spans="1:19" s="11" customFormat="1" ht="14.25" customHeight="1">
      <c r="A8" s="18"/>
      <c r="B8" s="18"/>
      <c r="C8" s="19"/>
      <c r="D8" s="19"/>
      <c r="E8" s="19"/>
      <c r="F8" s="20" t="s">
        <v>5</v>
      </c>
      <c r="G8" s="21" t="s">
        <v>9</v>
      </c>
      <c r="H8" s="20" t="s">
        <v>5</v>
      </c>
      <c r="I8" s="20" t="s">
        <v>4</v>
      </c>
      <c r="J8" s="20" t="s">
        <v>15</v>
      </c>
      <c r="K8" s="20" t="s">
        <v>4</v>
      </c>
      <c r="L8" s="20" t="s">
        <v>4</v>
      </c>
      <c r="M8" s="20" t="s">
        <v>5</v>
      </c>
      <c r="N8" s="20" t="s">
        <v>4</v>
      </c>
      <c r="O8" s="20" t="s">
        <v>15</v>
      </c>
      <c r="P8" s="20" t="s">
        <v>4</v>
      </c>
      <c r="Q8" s="20" t="s">
        <v>4</v>
      </c>
      <c r="R8" s="22"/>
      <c r="S8" s="23"/>
    </row>
    <row r="9" spans="1:19" s="24" customFormat="1" ht="20.25" customHeight="1">
      <c r="A9" s="56" t="s">
        <v>7</v>
      </c>
      <c r="B9" s="2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55" t="s">
        <v>58</v>
      </c>
    </row>
    <row r="10" spans="1:19" s="28" customFormat="1" ht="15" customHeight="1">
      <c r="A10" s="27"/>
      <c r="B10" s="43" t="s">
        <v>19</v>
      </c>
      <c r="C10" s="44"/>
      <c r="D10" s="44"/>
      <c r="F10" s="45">
        <v>148</v>
      </c>
      <c r="G10" s="45">
        <v>155</v>
      </c>
      <c r="H10" s="45">
        <v>157</v>
      </c>
      <c r="I10" s="45">
        <v>167</v>
      </c>
      <c r="J10" s="45">
        <v>233</v>
      </c>
      <c r="K10" s="45">
        <v>300</v>
      </c>
      <c r="L10" s="61">
        <v>305</v>
      </c>
      <c r="M10" s="46">
        <f t="shared" ref="M10:Q15" si="0">(H10-G10)/G10*100</f>
        <v>1.2903225806451613</v>
      </c>
      <c r="N10" s="46">
        <f t="shared" si="0"/>
        <v>6.369426751592357</v>
      </c>
      <c r="O10" s="46">
        <f t="shared" si="0"/>
        <v>39.520958083832333</v>
      </c>
      <c r="P10" s="46">
        <f t="shared" si="0"/>
        <v>28.75536480686695</v>
      </c>
      <c r="Q10" s="46">
        <f t="shared" si="0"/>
        <v>1.6666666666666667</v>
      </c>
      <c r="R10" s="29"/>
      <c r="S10" s="53" t="s">
        <v>39</v>
      </c>
    </row>
    <row r="11" spans="1:19" s="28" customFormat="1" ht="15" customHeight="1">
      <c r="A11" s="27"/>
      <c r="B11" s="43" t="s">
        <v>21</v>
      </c>
      <c r="C11" s="44"/>
      <c r="D11" s="44"/>
      <c r="F11" s="47">
        <v>150</v>
      </c>
      <c r="G11" s="47">
        <v>154</v>
      </c>
      <c r="H11" s="47">
        <v>157</v>
      </c>
      <c r="I11" s="47">
        <v>167</v>
      </c>
      <c r="J11" s="47">
        <v>233</v>
      </c>
      <c r="K11" s="45">
        <v>300</v>
      </c>
      <c r="L11" s="61">
        <v>308</v>
      </c>
      <c r="M11" s="46">
        <f t="shared" si="0"/>
        <v>1.948051948051948</v>
      </c>
      <c r="N11" s="46">
        <f t="shared" si="0"/>
        <v>6.369426751592357</v>
      </c>
      <c r="O11" s="46">
        <f t="shared" si="0"/>
        <v>39.520958083832333</v>
      </c>
      <c r="P11" s="46">
        <f t="shared" si="0"/>
        <v>28.75536480686695</v>
      </c>
      <c r="Q11" s="46">
        <f t="shared" si="0"/>
        <v>2.666666666666667</v>
      </c>
      <c r="R11" s="29"/>
      <c r="S11" s="53" t="s">
        <v>40</v>
      </c>
    </row>
    <row r="12" spans="1:19" s="28" customFormat="1" ht="15" customHeight="1">
      <c r="B12" s="43" t="s">
        <v>22</v>
      </c>
      <c r="C12" s="44"/>
      <c r="D12" s="44"/>
      <c r="F12" s="45">
        <v>146</v>
      </c>
      <c r="G12" s="45">
        <v>152</v>
      </c>
      <c r="H12" s="45">
        <v>156</v>
      </c>
      <c r="I12" s="45">
        <v>165</v>
      </c>
      <c r="J12" s="45">
        <v>230</v>
      </c>
      <c r="K12" s="45">
        <v>300</v>
      </c>
      <c r="L12" s="61">
        <v>305</v>
      </c>
      <c r="M12" s="46">
        <f t="shared" si="0"/>
        <v>2.6315789473684208</v>
      </c>
      <c r="N12" s="46">
        <f t="shared" si="0"/>
        <v>5.7692307692307692</v>
      </c>
      <c r="O12" s="46">
        <f t="shared" si="0"/>
        <v>39.393939393939391</v>
      </c>
      <c r="P12" s="46">
        <f t="shared" si="0"/>
        <v>30.434782608695656</v>
      </c>
      <c r="Q12" s="46">
        <f t="shared" si="0"/>
        <v>1.6666666666666667</v>
      </c>
      <c r="R12" s="29"/>
      <c r="S12" s="53" t="s">
        <v>41</v>
      </c>
    </row>
    <row r="13" spans="1:19" s="28" customFormat="1" ht="15" customHeight="1">
      <c r="B13" s="43" t="s">
        <v>23</v>
      </c>
      <c r="C13" s="44"/>
      <c r="D13" s="44"/>
      <c r="F13" s="45">
        <v>148</v>
      </c>
      <c r="G13" s="45">
        <v>153</v>
      </c>
      <c r="H13" s="45">
        <v>155</v>
      </c>
      <c r="I13" s="45">
        <v>164</v>
      </c>
      <c r="J13" s="45">
        <v>229</v>
      </c>
      <c r="K13" s="45">
        <v>300</v>
      </c>
      <c r="L13" s="61">
        <v>305</v>
      </c>
      <c r="M13" s="46">
        <f t="shared" si="0"/>
        <v>1.3071895424836601</v>
      </c>
      <c r="N13" s="46">
        <f t="shared" si="0"/>
        <v>5.806451612903226</v>
      </c>
      <c r="O13" s="46">
        <f t="shared" si="0"/>
        <v>39.634146341463413</v>
      </c>
      <c r="P13" s="46">
        <f t="shared" si="0"/>
        <v>31.004366812227076</v>
      </c>
      <c r="Q13" s="46">
        <f t="shared" si="0"/>
        <v>1.6666666666666667</v>
      </c>
      <c r="R13" s="30"/>
      <c r="S13" s="53" t="s">
        <v>42</v>
      </c>
    </row>
    <row r="14" spans="1:19" s="28" customFormat="1" ht="15" customHeight="1">
      <c r="A14" s="27"/>
      <c r="B14" s="65" t="s">
        <v>24</v>
      </c>
      <c r="C14" s="65"/>
      <c r="D14" s="44"/>
      <c r="F14" s="47">
        <v>165</v>
      </c>
      <c r="G14" s="47">
        <v>170</v>
      </c>
      <c r="H14" s="47">
        <v>173</v>
      </c>
      <c r="I14" s="47">
        <v>183</v>
      </c>
      <c r="J14" s="47">
        <v>255</v>
      </c>
      <c r="K14" s="45">
        <v>300</v>
      </c>
      <c r="L14" s="61">
        <v>308</v>
      </c>
      <c r="M14" s="46">
        <f t="shared" si="0"/>
        <v>1.7647058823529411</v>
      </c>
      <c r="N14" s="46">
        <f t="shared" si="0"/>
        <v>5.7803468208092488</v>
      </c>
      <c r="O14" s="46">
        <f t="shared" si="0"/>
        <v>39.344262295081968</v>
      </c>
      <c r="P14" s="46">
        <f t="shared" si="0"/>
        <v>17.647058823529413</v>
      </c>
      <c r="Q14" s="46">
        <f t="shared" si="0"/>
        <v>2.666666666666667</v>
      </c>
      <c r="R14" s="29"/>
      <c r="S14" s="53" t="s">
        <v>43</v>
      </c>
    </row>
    <row r="15" spans="1:19" s="28" customFormat="1" ht="15" customHeight="1">
      <c r="A15" s="31"/>
      <c r="B15" s="43" t="s">
        <v>25</v>
      </c>
      <c r="C15" s="44"/>
      <c r="D15" s="44"/>
      <c r="F15" s="47">
        <v>150</v>
      </c>
      <c r="G15" s="47">
        <v>155</v>
      </c>
      <c r="H15" s="47">
        <v>157</v>
      </c>
      <c r="I15" s="47">
        <v>166</v>
      </c>
      <c r="J15" s="47">
        <v>232</v>
      </c>
      <c r="K15" s="45">
        <v>300</v>
      </c>
      <c r="L15" s="61">
        <v>305</v>
      </c>
      <c r="M15" s="46">
        <f t="shared" si="0"/>
        <v>1.2903225806451613</v>
      </c>
      <c r="N15" s="46">
        <f t="shared" si="0"/>
        <v>5.7324840764331215</v>
      </c>
      <c r="O15" s="46">
        <f t="shared" si="0"/>
        <v>39.75903614457831</v>
      </c>
      <c r="P15" s="46">
        <f t="shared" si="0"/>
        <v>29.310344827586203</v>
      </c>
      <c r="Q15" s="46">
        <f t="shared" si="0"/>
        <v>1.6666666666666667</v>
      </c>
      <c r="R15" s="32"/>
      <c r="S15" s="53" t="s">
        <v>44</v>
      </c>
    </row>
    <row r="16" spans="1:19" s="28" customFormat="1" ht="15" customHeight="1">
      <c r="A16" s="31"/>
      <c r="B16" s="58" t="s">
        <v>61</v>
      </c>
      <c r="C16" s="44"/>
      <c r="D16" s="44"/>
      <c r="F16" s="46" t="s">
        <v>20</v>
      </c>
      <c r="G16" s="46" t="s">
        <v>20</v>
      </c>
      <c r="H16" s="46" t="s">
        <v>20</v>
      </c>
      <c r="I16" s="46" t="s">
        <v>20</v>
      </c>
      <c r="J16" s="47">
        <v>236</v>
      </c>
      <c r="K16" s="45">
        <v>300</v>
      </c>
      <c r="L16" s="61">
        <v>305</v>
      </c>
      <c r="M16" s="46" t="s">
        <v>20</v>
      </c>
      <c r="N16" s="46" t="s">
        <v>20</v>
      </c>
      <c r="O16" s="46" t="s">
        <v>20</v>
      </c>
      <c r="P16" s="46">
        <f t="shared" ref="P16:P29" si="1">(K16-J16)/J16*100</f>
        <v>27.118644067796609</v>
      </c>
      <c r="Q16" s="46">
        <f t="shared" ref="Q16:Q29" si="2">(L16-K16)/K16*100</f>
        <v>1.6666666666666667</v>
      </c>
      <c r="R16" s="32"/>
      <c r="S16" s="53"/>
    </row>
    <row r="17" spans="1:19" s="34" customFormat="1" ht="15" customHeight="1">
      <c r="A17" s="33"/>
      <c r="B17" s="65" t="s">
        <v>26</v>
      </c>
      <c r="C17" s="65"/>
      <c r="D17" s="44"/>
      <c r="E17" s="28"/>
      <c r="F17" s="47">
        <v>147</v>
      </c>
      <c r="G17" s="47">
        <v>151</v>
      </c>
      <c r="H17" s="47">
        <v>154</v>
      </c>
      <c r="I17" s="47">
        <v>163</v>
      </c>
      <c r="J17" s="47">
        <v>227</v>
      </c>
      <c r="K17" s="45">
        <v>300</v>
      </c>
      <c r="L17" s="61">
        <v>305</v>
      </c>
      <c r="M17" s="46">
        <f t="shared" ref="M17:M29" si="3">(H17-G17)/G17*100</f>
        <v>1.9867549668874174</v>
      </c>
      <c r="N17" s="46">
        <f t="shared" ref="N17:N29" si="4">(I17-H17)/H17*100</f>
        <v>5.8441558441558437</v>
      </c>
      <c r="O17" s="46">
        <f t="shared" ref="O17:O29" si="5">(J17-I17)/I17*100</f>
        <v>39.263803680981596</v>
      </c>
      <c r="P17" s="46">
        <f t="shared" si="1"/>
        <v>32.158590308370044</v>
      </c>
      <c r="Q17" s="46">
        <f t="shared" si="2"/>
        <v>1.6666666666666667</v>
      </c>
      <c r="R17" s="35"/>
      <c r="S17" s="53" t="s">
        <v>45</v>
      </c>
    </row>
    <row r="18" spans="1:19" s="34" customFormat="1" ht="15" customHeight="1">
      <c r="A18" s="36"/>
      <c r="B18" s="43" t="s">
        <v>27</v>
      </c>
      <c r="C18" s="44"/>
      <c r="D18" s="44"/>
      <c r="E18" s="28"/>
      <c r="F18" s="47">
        <v>148</v>
      </c>
      <c r="G18" s="47">
        <v>153</v>
      </c>
      <c r="H18" s="47">
        <v>155</v>
      </c>
      <c r="I18" s="47">
        <v>165</v>
      </c>
      <c r="J18" s="47">
        <v>230</v>
      </c>
      <c r="K18" s="45">
        <v>300</v>
      </c>
      <c r="L18" s="61">
        <v>305</v>
      </c>
      <c r="M18" s="46">
        <f t="shared" si="3"/>
        <v>1.3071895424836601</v>
      </c>
      <c r="N18" s="46">
        <f t="shared" si="4"/>
        <v>6.4516129032258061</v>
      </c>
      <c r="O18" s="46">
        <f t="shared" si="5"/>
        <v>39.393939393939391</v>
      </c>
      <c r="P18" s="46">
        <f t="shared" si="1"/>
        <v>30.434782608695656</v>
      </c>
      <c r="Q18" s="46">
        <f t="shared" si="2"/>
        <v>1.6666666666666667</v>
      </c>
      <c r="R18" s="37"/>
      <c r="S18" s="53" t="s">
        <v>46</v>
      </c>
    </row>
    <row r="19" spans="1:19" s="34" customFormat="1" ht="15" customHeight="1">
      <c r="B19" s="43" t="s">
        <v>28</v>
      </c>
      <c r="C19" s="44"/>
      <c r="D19" s="44"/>
      <c r="E19" s="28"/>
      <c r="F19" s="47">
        <v>147</v>
      </c>
      <c r="G19" s="47">
        <v>155</v>
      </c>
      <c r="H19" s="47">
        <v>157</v>
      </c>
      <c r="I19" s="47">
        <v>166</v>
      </c>
      <c r="J19" s="47">
        <v>232</v>
      </c>
      <c r="K19" s="45">
        <v>300</v>
      </c>
      <c r="L19" s="61">
        <v>305</v>
      </c>
      <c r="M19" s="46">
        <f t="shared" si="3"/>
        <v>1.2903225806451613</v>
      </c>
      <c r="N19" s="46">
        <f t="shared" si="4"/>
        <v>5.7324840764331215</v>
      </c>
      <c r="O19" s="46">
        <f t="shared" si="5"/>
        <v>39.75903614457831</v>
      </c>
      <c r="P19" s="46">
        <f t="shared" si="1"/>
        <v>29.310344827586203</v>
      </c>
      <c r="Q19" s="46">
        <f t="shared" si="2"/>
        <v>1.6666666666666667</v>
      </c>
      <c r="S19" s="53" t="s">
        <v>47</v>
      </c>
    </row>
    <row r="20" spans="1:19" s="34" customFormat="1" ht="15" customHeight="1">
      <c r="B20" s="43" t="s">
        <v>29</v>
      </c>
      <c r="C20" s="44"/>
      <c r="D20" s="44"/>
      <c r="E20" s="28"/>
      <c r="F20" s="45">
        <v>147</v>
      </c>
      <c r="G20" s="45">
        <v>154</v>
      </c>
      <c r="H20" s="45">
        <v>157</v>
      </c>
      <c r="I20" s="45">
        <v>166</v>
      </c>
      <c r="J20" s="47">
        <v>232</v>
      </c>
      <c r="K20" s="45">
        <v>300</v>
      </c>
      <c r="L20" s="61">
        <v>305</v>
      </c>
      <c r="M20" s="46">
        <f t="shared" si="3"/>
        <v>1.948051948051948</v>
      </c>
      <c r="N20" s="46">
        <f t="shared" si="4"/>
        <v>5.7324840764331215</v>
      </c>
      <c r="O20" s="46">
        <f t="shared" si="5"/>
        <v>39.75903614457831</v>
      </c>
      <c r="P20" s="46">
        <f t="shared" si="1"/>
        <v>29.310344827586203</v>
      </c>
      <c r="Q20" s="46">
        <f t="shared" si="2"/>
        <v>1.6666666666666667</v>
      </c>
      <c r="S20" s="53" t="s">
        <v>48</v>
      </c>
    </row>
    <row r="21" spans="1:19" s="39" customFormat="1" ht="15" customHeight="1">
      <c r="A21" s="34"/>
      <c r="B21" s="43" t="s">
        <v>30</v>
      </c>
      <c r="C21" s="44"/>
      <c r="D21" s="44"/>
      <c r="E21" s="28"/>
      <c r="F21" s="47">
        <v>154</v>
      </c>
      <c r="G21" s="47">
        <v>162</v>
      </c>
      <c r="H21" s="47">
        <v>163</v>
      </c>
      <c r="I21" s="47">
        <v>173</v>
      </c>
      <c r="J21" s="47">
        <v>241</v>
      </c>
      <c r="K21" s="45">
        <v>300</v>
      </c>
      <c r="L21" s="61">
        <v>305</v>
      </c>
      <c r="M21" s="46">
        <f t="shared" si="3"/>
        <v>0.61728395061728392</v>
      </c>
      <c r="N21" s="46">
        <f t="shared" si="4"/>
        <v>6.1349693251533743</v>
      </c>
      <c r="O21" s="46">
        <f t="shared" si="5"/>
        <v>39.306358381502889</v>
      </c>
      <c r="P21" s="46">
        <f t="shared" si="1"/>
        <v>24.481327800829874</v>
      </c>
      <c r="Q21" s="46">
        <f t="shared" si="2"/>
        <v>1.6666666666666667</v>
      </c>
      <c r="R21" s="38"/>
      <c r="S21" s="53" t="s">
        <v>49</v>
      </c>
    </row>
    <row r="22" spans="1:19" s="39" customFormat="1" ht="15" customHeight="1">
      <c r="A22" s="34"/>
      <c r="B22" s="43" t="s">
        <v>31</v>
      </c>
      <c r="C22" s="44"/>
      <c r="D22" s="44"/>
      <c r="E22" s="28"/>
      <c r="F22" s="47">
        <v>146</v>
      </c>
      <c r="G22" s="47">
        <v>150</v>
      </c>
      <c r="H22" s="47">
        <v>152</v>
      </c>
      <c r="I22" s="47">
        <v>160</v>
      </c>
      <c r="J22" s="47">
        <v>223</v>
      </c>
      <c r="K22" s="45">
        <v>300</v>
      </c>
      <c r="L22" s="61">
        <v>305</v>
      </c>
      <c r="M22" s="46">
        <f t="shared" si="3"/>
        <v>1.3333333333333335</v>
      </c>
      <c r="N22" s="46">
        <f t="shared" si="4"/>
        <v>5.2631578947368416</v>
      </c>
      <c r="O22" s="46">
        <f t="shared" si="5"/>
        <v>39.375</v>
      </c>
      <c r="P22" s="46">
        <f t="shared" si="1"/>
        <v>34.529147982062781</v>
      </c>
      <c r="Q22" s="46">
        <f t="shared" si="2"/>
        <v>1.6666666666666667</v>
      </c>
      <c r="R22" s="38"/>
      <c r="S22" s="53" t="s">
        <v>50</v>
      </c>
    </row>
    <row r="23" spans="1:19" s="34" customFormat="1" ht="15" customHeight="1">
      <c r="B23" s="43" t="s">
        <v>32</v>
      </c>
      <c r="C23" s="44"/>
      <c r="D23" s="44"/>
      <c r="E23" s="28"/>
      <c r="F23" s="47">
        <v>148</v>
      </c>
      <c r="G23" s="47">
        <v>155</v>
      </c>
      <c r="H23" s="47">
        <v>157</v>
      </c>
      <c r="I23" s="47">
        <v>166</v>
      </c>
      <c r="J23" s="47">
        <v>232</v>
      </c>
      <c r="K23" s="45">
        <v>300</v>
      </c>
      <c r="L23" s="61">
        <v>305</v>
      </c>
      <c r="M23" s="46">
        <f t="shared" si="3"/>
        <v>1.2903225806451613</v>
      </c>
      <c r="N23" s="46">
        <f t="shared" si="4"/>
        <v>5.7324840764331215</v>
      </c>
      <c r="O23" s="46">
        <f t="shared" si="5"/>
        <v>39.75903614457831</v>
      </c>
      <c r="P23" s="46">
        <f t="shared" si="1"/>
        <v>29.310344827586203</v>
      </c>
      <c r="Q23" s="46">
        <f t="shared" si="2"/>
        <v>1.6666666666666667</v>
      </c>
      <c r="R23" s="37"/>
      <c r="S23" s="53" t="s">
        <v>51</v>
      </c>
    </row>
    <row r="24" spans="1:19" s="34" customFormat="1" ht="15" customHeight="1">
      <c r="B24" s="43" t="s">
        <v>33</v>
      </c>
      <c r="C24" s="44"/>
      <c r="D24" s="44"/>
      <c r="E24" s="28"/>
      <c r="F24" s="47">
        <v>147</v>
      </c>
      <c r="G24" s="47">
        <v>151</v>
      </c>
      <c r="H24" s="47">
        <v>153</v>
      </c>
      <c r="I24" s="47">
        <v>162</v>
      </c>
      <c r="J24" s="47">
        <v>226</v>
      </c>
      <c r="K24" s="45">
        <v>300</v>
      </c>
      <c r="L24" s="61">
        <v>305</v>
      </c>
      <c r="M24" s="46">
        <f t="shared" si="3"/>
        <v>1.3245033112582782</v>
      </c>
      <c r="N24" s="46">
        <f t="shared" si="4"/>
        <v>5.8823529411764701</v>
      </c>
      <c r="O24" s="46">
        <f t="shared" si="5"/>
        <v>39.506172839506171</v>
      </c>
      <c r="P24" s="46">
        <f t="shared" si="1"/>
        <v>32.743362831858406</v>
      </c>
      <c r="Q24" s="46">
        <f t="shared" si="2"/>
        <v>1.6666666666666667</v>
      </c>
      <c r="R24" s="37"/>
      <c r="S24" s="53" t="s">
        <v>52</v>
      </c>
    </row>
    <row r="25" spans="1:19" s="34" customFormat="1" ht="15" customHeight="1">
      <c r="A25" s="36"/>
      <c r="B25" s="43" t="s">
        <v>34</v>
      </c>
      <c r="C25" s="44"/>
      <c r="D25" s="44"/>
      <c r="E25" s="28"/>
      <c r="F25" s="45">
        <v>150</v>
      </c>
      <c r="G25" s="45">
        <v>157</v>
      </c>
      <c r="H25" s="45">
        <v>159</v>
      </c>
      <c r="I25" s="45">
        <v>169</v>
      </c>
      <c r="J25" s="47">
        <v>236</v>
      </c>
      <c r="K25" s="45">
        <v>300</v>
      </c>
      <c r="L25" s="61">
        <v>305</v>
      </c>
      <c r="M25" s="46">
        <f t="shared" si="3"/>
        <v>1.2738853503184715</v>
      </c>
      <c r="N25" s="46">
        <f t="shared" si="4"/>
        <v>6.2893081761006293</v>
      </c>
      <c r="O25" s="46">
        <f t="shared" si="5"/>
        <v>39.644970414201183</v>
      </c>
      <c r="P25" s="46">
        <f t="shared" si="1"/>
        <v>27.118644067796609</v>
      </c>
      <c r="Q25" s="46">
        <f t="shared" si="2"/>
        <v>1.6666666666666667</v>
      </c>
      <c r="R25" s="36"/>
      <c r="S25" s="53" t="s">
        <v>53</v>
      </c>
    </row>
    <row r="26" spans="1:19" s="39" customFormat="1" ht="15" customHeight="1">
      <c r="A26" s="33"/>
      <c r="B26" s="65" t="s">
        <v>35</v>
      </c>
      <c r="C26" s="65"/>
      <c r="D26" s="44"/>
      <c r="E26" s="48"/>
      <c r="F26" s="47">
        <v>148</v>
      </c>
      <c r="G26" s="47">
        <v>154</v>
      </c>
      <c r="H26" s="47">
        <v>156</v>
      </c>
      <c r="I26" s="47">
        <v>165</v>
      </c>
      <c r="J26" s="47">
        <v>230</v>
      </c>
      <c r="K26" s="45">
        <v>300</v>
      </c>
      <c r="L26" s="61">
        <v>305</v>
      </c>
      <c r="M26" s="46">
        <f t="shared" si="3"/>
        <v>1.2987012987012987</v>
      </c>
      <c r="N26" s="46">
        <f t="shared" si="4"/>
        <v>5.7692307692307692</v>
      </c>
      <c r="O26" s="46">
        <f t="shared" si="5"/>
        <v>39.393939393939391</v>
      </c>
      <c r="P26" s="46">
        <f t="shared" si="1"/>
        <v>30.434782608695656</v>
      </c>
      <c r="Q26" s="46">
        <f t="shared" si="2"/>
        <v>1.6666666666666667</v>
      </c>
      <c r="S26" s="53" t="s">
        <v>54</v>
      </c>
    </row>
    <row r="27" spans="1:19" s="34" customFormat="1" ht="15" customHeight="1">
      <c r="A27" s="36"/>
      <c r="B27" s="65" t="s">
        <v>36</v>
      </c>
      <c r="C27" s="65"/>
      <c r="D27" s="44"/>
      <c r="E27" s="28"/>
      <c r="F27" s="47">
        <v>145</v>
      </c>
      <c r="G27" s="47">
        <v>153</v>
      </c>
      <c r="H27" s="47">
        <v>155</v>
      </c>
      <c r="I27" s="47">
        <v>163</v>
      </c>
      <c r="J27" s="47">
        <v>227</v>
      </c>
      <c r="K27" s="45">
        <v>300</v>
      </c>
      <c r="L27" s="61">
        <v>305</v>
      </c>
      <c r="M27" s="46">
        <f t="shared" si="3"/>
        <v>1.3071895424836601</v>
      </c>
      <c r="N27" s="46">
        <f t="shared" si="4"/>
        <v>5.161290322580645</v>
      </c>
      <c r="O27" s="46">
        <f t="shared" si="5"/>
        <v>39.263803680981596</v>
      </c>
      <c r="P27" s="46">
        <f t="shared" si="1"/>
        <v>32.158590308370044</v>
      </c>
      <c r="Q27" s="46">
        <f t="shared" si="2"/>
        <v>1.6666666666666667</v>
      </c>
      <c r="S27" s="53" t="s">
        <v>55</v>
      </c>
    </row>
    <row r="28" spans="1:19" s="34" customFormat="1" ht="15" customHeight="1">
      <c r="A28" s="39"/>
      <c r="B28" s="43" t="s">
        <v>37</v>
      </c>
      <c r="C28" s="44"/>
      <c r="D28" s="44"/>
      <c r="E28" s="28"/>
      <c r="F28" s="47">
        <v>150</v>
      </c>
      <c r="G28" s="47">
        <v>157</v>
      </c>
      <c r="H28" s="47">
        <v>159</v>
      </c>
      <c r="I28" s="47">
        <v>171</v>
      </c>
      <c r="J28" s="47">
        <v>239</v>
      </c>
      <c r="K28" s="45">
        <v>300</v>
      </c>
      <c r="L28" s="61">
        <v>305</v>
      </c>
      <c r="M28" s="46">
        <f t="shared" si="3"/>
        <v>1.2738853503184715</v>
      </c>
      <c r="N28" s="46">
        <f t="shared" si="4"/>
        <v>7.5471698113207548</v>
      </c>
      <c r="O28" s="46">
        <f t="shared" si="5"/>
        <v>39.76608187134503</v>
      </c>
      <c r="P28" s="46">
        <f t="shared" si="1"/>
        <v>25.523012552301257</v>
      </c>
      <c r="Q28" s="46">
        <f t="shared" si="2"/>
        <v>1.6666666666666667</v>
      </c>
      <c r="S28" s="53" t="s">
        <v>56</v>
      </c>
    </row>
    <row r="29" spans="1:19" s="34" customFormat="1" ht="15" customHeight="1">
      <c r="A29" s="39"/>
      <c r="B29" s="66" t="s">
        <v>38</v>
      </c>
      <c r="C29" s="66"/>
      <c r="D29" s="66"/>
      <c r="E29" s="49"/>
      <c r="F29" s="50">
        <v>145</v>
      </c>
      <c r="G29" s="50">
        <v>154</v>
      </c>
      <c r="H29" s="50">
        <v>160</v>
      </c>
      <c r="I29" s="50">
        <v>171</v>
      </c>
      <c r="J29" s="51">
        <v>239</v>
      </c>
      <c r="K29" s="51">
        <v>300</v>
      </c>
      <c r="L29" s="61">
        <v>305</v>
      </c>
      <c r="M29" s="52">
        <f t="shared" si="3"/>
        <v>3.8961038961038961</v>
      </c>
      <c r="N29" s="52">
        <f t="shared" si="4"/>
        <v>6.8750000000000009</v>
      </c>
      <c r="O29" s="52">
        <f t="shared" si="5"/>
        <v>39.76608187134503</v>
      </c>
      <c r="P29" s="52">
        <f t="shared" si="1"/>
        <v>25.523012552301257</v>
      </c>
      <c r="Q29" s="52">
        <f t="shared" si="2"/>
        <v>1.6666666666666667</v>
      </c>
      <c r="R29" s="35"/>
      <c r="S29" s="54" t="s">
        <v>57</v>
      </c>
    </row>
    <row r="30" spans="1:19" s="34" customFormat="1" ht="6" customHeight="1">
      <c r="A30" s="40"/>
      <c r="B30" s="40"/>
      <c r="C30" s="40"/>
      <c r="D30" s="40"/>
      <c r="E30" s="40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60"/>
      <c r="R30" s="40"/>
      <c r="S30" s="40"/>
    </row>
    <row r="31" spans="1:19" s="34" customFormat="1" ht="6" customHeight="1"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</row>
    <row r="32" spans="1:19">
      <c r="B32" s="5" t="s">
        <v>59</v>
      </c>
    </row>
    <row r="33" spans="2:2">
      <c r="B33" s="5" t="s">
        <v>60</v>
      </c>
    </row>
  </sheetData>
  <mergeCells count="11">
    <mergeCell ref="S5:S7"/>
    <mergeCell ref="A5:E7"/>
    <mergeCell ref="M4:P4"/>
    <mergeCell ref="F4:K4"/>
    <mergeCell ref="F5:G5"/>
    <mergeCell ref="F6:G6"/>
    <mergeCell ref="B14:C14"/>
    <mergeCell ref="B17:C17"/>
    <mergeCell ref="B26:C26"/>
    <mergeCell ref="B27:C27"/>
    <mergeCell ref="B29:D29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T-2.9</vt:lpstr>
      <vt:lpstr>'T-2.9'!Print_Area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2017-09-01T11:05:02Z</cp:lastPrinted>
  <dcterms:created xsi:type="dcterms:W3CDTF">2004-08-16T17:13:42Z</dcterms:created>
  <dcterms:modified xsi:type="dcterms:W3CDTF">2017-09-29T03:44:31Z</dcterms:modified>
</cp:coreProperties>
</file>