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9 (2)" sheetId="1" r:id="rId1"/>
  </sheets>
  <definedNames>
    <definedName name="_xlnm.Print_Area" localSheetId="0">'T-3.9 (2)'!$A$1:$P$25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I19" i="1"/>
  <c r="I18" i="1"/>
  <c r="I17" i="1"/>
  <c r="I16" i="1"/>
  <c r="I15" i="1"/>
  <c r="I14" i="1"/>
  <c r="I13" i="1"/>
  <c r="I12" i="1"/>
  <c r="I11" i="1"/>
  <c r="I10" i="1"/>
  <c r="L9" i="1"/>
  <c r="K9" i="1"/>
  <c r="J9" i="1"/>
  <c r="I9" i="1"/>
</calcChain>
</file>

<file path=xl/sharedStrings.xml><?xml version="1.0" encoding="utf-8"?>
<sst xmlns="http://schemas.openxmlformats.org/spreadsheetml/2006/main" count="87" uniqueCount="49">
  <si>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</si>
  <si>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</si>
  <si>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 xml:space="preserve">Table </t>
  </si>
  <si>
    <t>Ratio of Student per Classroom and Student per Teacher by Level of Education and District: Academic Year 2017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</si>
  <si>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</si>
  <si>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</si>
  <si>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</si>
  <si>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</si>
  <si>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</si>
  <si>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</si>
  <si>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</si>
  <si>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</si>
  <si>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</si>
  <si>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</si>
  <si>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</si>
  <si>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</si>
  <si>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</si>
  <si>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</si>
  <si>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</si>
  <si>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เมืองสุพรรณบุรี</t>
  </si>
  <si>
    <t>X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</si>
  <si>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</si>
  <si>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</si>
  <si>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</si>
  <si>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</si>
  <si>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</si>
  <si>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</si>
  <si>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</si>
  <si>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</si>
  <si>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</si>
  <si>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</si>
  <si>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</si>
  <si>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</si>
  <si>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</si>
  <si>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</si>
  <si>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</si>
  <si>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</si>
  <si>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</si>
  <si>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</si>
  <si>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</si>
  <si>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</si>
  <si>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</si>
  <si>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</si>
  <si>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</si>
  <si>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ที่มา:   สำนักงานเขตพื้นที่การศึกษา_ _ _ _ _ _ _ _ _ _ _ เขต _ _ _ _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</si>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</sst>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8" fontId="5" fillId="0" borderId="4" xfId="1" applyNumberFormat="1" applyFont="1" applyBorder="1" applyAlignment="1">
      <alignment horizontal="right" vertical="center"/>
    </xf>
    <xf numFmtId="188" fontId="5" fillId="0" borderId="11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188" fontId="4" fillId="0" borderId="4" xfId="1" applyNumberFormat="1" applyFont="1" applyBorder="1" applyAlignment="1">
      <alignment horizontal="right" vertical="center"/>
    </xf>
    <xf numFmtId="188" fontId="4" fillId="0" borderId="11" xfId="1" applyNumberFormat="1" applyFont="1" applyBorder="1" applyAlignment="1">
      <alignment horizontal="right" vertical="center"/>
    </xf>
    <xf numFmtId="188" fontId="4" fillId="0" borderId="11" xfId="1" applyNumberFormat="1" applyFont="1" applyBorder="1" applyAlignment="1">
      <alignment horizontal="right"/>
    </xf>
    <xf numFmtId="0" fontId="4" fillId="0" borderId="8" xfId="0" applyFont="1" applyBorder="1"/>
    <xf numFmtId="0" fontId="7" fillId="0" borderId="0" xfId="0" applyFont="1" applyBorder="1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5" xfId="0" applyFont="1" applyBorder="1"/>
    <xf numFmtId="0" fontId="8" fillId="0" borderId="0" xfId="0" applyFont="1"/>
    <xf numFmtId="0" fontId="1" fillId="0" borderId="0" xfId="0" applyFont="1" applyBorder="1"/>
    <xf numFmtId="0" fontId="4" fillId="0" borderId="0" xfId="0" applyFont="1"/>
    <xf numFmtId="1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</xdr:row>
      <xdr:rowOff>0</xdr:rowOff>
    </xdr:from>
    <xdr:to>
      <xdr:col>16</xdr:col>
      <xdr:colOff>396240</xdr:colOff>
      <xdr:row>23</xdr:row>
      <xdr:rowOff>217170</xdr:rowOff>
    </xdr:to>
    <xdr:grpSp>
      <xdr:nvGrpSpPr>
        <xdr:cNvPr id="2" name="Group 6"/>
        <xdr:cNvGrpSpPr/>
      </xdr:nvGrpSpPr>
      <xdr:grpSpPr>
        <a:xfrm>
          <a:off x="14554200" y="3724275"/>
          <a:ext cx="396240" cy="2426970"/>
          <a:chOff x="9353550" y="4238625"/>
          <a:chExt cx="542925" cy="2305050"/>
        </a:xfrm>
      </xdr:grpSpPr>
      <xdr:grpSp>
        <xdr:nvGrpSpPr>
          <xdr:cNvPr id="3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41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th-TH" sz="10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Education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tabSelected="1" workbookViewId="0">
      <pane xSplit="4" ySplit="6" topLeftCell="I7" activePane="bottomRight" state="frozen"/>
      <selection pane="topRight" activeCell="E1" sqref="E1"/>
      <selection pane="bottomLeft" activeCell="A7" sqref="A7"/>
      <selection pane="bottomRight" activeCell="J9" sqref="J9:L9"/>
    </sheetView>
  </sheetViews>
  <sheetFormatPr defaultColWidth="9.09765625" defaultRowHeight="21.75"/>
  <cols>
    <col min="1" max="1" width="1.69921875" style="4" customWidth="1"/>
    <col min="2" max="2" width="6.3984375" style="4" customWidth="1"/>
    <col min="3" max="3" width="7" style="4" customWidth="1"/>
    <col min="4" max="4" width="7.69921875" style="4" customWidth="1"/>
    <col min="5" max="9" width="12.59765625" style="4" customWidth="1"/>
    <col min="10" max="10" width="14.69921875" style="4" customWidth="1"/>
    <col min="11" max="12" width="12.59765625" style="4" customWidth="1"/>
    <col min="13" max="13" width="1.09765625" style="4" customWidth="1"/>
    <col min="14" max="14" width="19.69921875" style="4" customWidth="1"/>
    <col min="15" max="15" width="2.19921875" style="4" customWidth="1"/>
    <col min="16" max="16" width="4.09765625" style="4" customWidth="1"/>
    <col min="17" max="16384" width="9.09765625" style="4"/>
  </cols>
  <sheetData>
    <row r="1" spans="1:15" s="1" customFormat="1">
      <c r="B1" s="1" t="s">
        <v>0</v>
      </c>
      <c r="C1" s="2">
        <v>3.9</v>
      </c>
      <c r="D1" s="1" t="s">
        <v>1</v>
      </c>
    </row>
    <row r="2" spans="1:15" s="3" customFormat="1">
      <c r="B2" s="1" t="s">
        <v>2</v>
      </c>
      <c r="C2" s="2">
        <v>3.9</v>
      </c>
      <c r="D2" s="1" t="s">
        <v>3</v>
      </c>
    </row>
    <row r="3" spans="1:15" ht="6" customHeight="1"/>
    <row r="4" spans="1:15" ht="24" customHeight="1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9"/>
      <c r="M4" s="10" t="s">
        <v>7</v>
      </c>
      <c r="N4" s="11"/>
    </row>
    <row r="5" spans="1:15" ht="19.5" customHeight="1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6"/>
      <c r="M5" s="17"/>
      <c r="N5" s="18"/>
    </row>
    <row r="6" spans="1:15" ht="22.5" customHeight="1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15" s="43" customFormat="1">
      <c r="A9" s="37" t="s">
        <v>18</v>
      </c>
      <c r="B9" s="37"/>
      <c r="C9" s="37"/>
      <c r="D9" s="38"/>
      <c r="E9" s="39">
        <v>21.762293560957506</v>
      </c>
      <c r="F9" s="39">
        <v>19.441972920696326</v>
      </c>
      <c r="G9" s="39">
        <v>18.864927344782036</v>
      </c>
      <c r="H9" s="39">
        <v>30.181612660135645</v>
      </c>
      <c r="I9" s="40">
        <f>I27/I40</f>
        <v>18.961519805982213</v>
      </c>
      <c r="J9" s="40">
        <f>J27/J40</f>
        <v>20</v>
      </c>
      <c r="K9" s="40">
        <f>K27/K40</f>
        <v>18</v>
      </c>
      <c r="L9" s="40">
        <f>L27/L40</f>
        <v>23</v>
      </c>
      <c r="M9" s="41"/>
      <c r="N9" s="42" t="s">
        <v>14</v>
      </c>
      <c r="O9" s="42"/>
    </row>
    <row r="10" spans="1:15">
      <c r="A10" s="44" t="s">
        <v>19</v>
      </c>
      <c r="B10" s="45"/>
      <c r="C10" s="45"/>
      <c r="D10" s="46"/>
      <c r="E10" s="47">
        <v>27.950617283950617</v>
      </c>
      <c r="F10" s="47">
        <v>24.101851851851851</v>
      </c>
      <c r="G10" s="47">
        <v>24</v>
      </c>
      <c r="H10" s="47">
        <v>37.012578616352201</v>
      </c>
      <c r="I10" s="48">
        <f t="shared" ref="I10:I19" si="0">I28/I41</f>
        <v>19.491390728476823</v>
      </c>
      <c r="J10" s="49" t="s">
        <v>20</v>
      </c>
      <c r="K10" s="49" t="s">
        <v>20</v>
      </c>
      <c r="L10" s="49" t="s">
        <v>20</v>
      </c>
      <c r="M10" s="50"/>
      <c r="N10" s="51" t="s">
        <v>21</v>
      </c>
    </row>
    <row r="11" spans="1:15">
      <c r="A11" s="52" t="s">
        <v>22</v>
      </c>
      <c r="B11" s="53"/>
      <c r="C11" s="45"/>
      <c r="D11" s="46"/>
      <c r="E11" s="47">
        <v>17.523809523809526</v>
      </c>
      <c r="F11" s="47">
        <v>14.288461538461538</v>
      </c>
      <c r="G11" s="47">
        <v>14.75503355704698</v>
      </c>
      <c r="H11" s="47">
        <v>28.911764705882351</v>
      </c>
      <c r="I11" s="48">
        <f t="shared" si="0"/>
        <v>17.182879377431906</v>
      </c>
      <c r="J11" s="49" t="s">
        <v>20</v>
      </c>
      <c r="K11" s="49" t="s">
        <v>20</v>
      </c>
      <c r="L11" s="49" t="s">
        <v>20</v>
      </c>
      <c r="M11" s="50"/>
      <c r="N11" s="54" t="s">
        <v>23</v>
      </c>
    </row>
    <row r="12" spans="1:15">
      <c r="A12" s="52" t="s">
        <v>24</v>
      </c>
      <c r="B12" s="45"/>
      <c r="C12" s="45"/>
      <c r="D12" s="46"/>
      <c r="E12" s="47">
        <v>22.593117408906881</v>
      </c>
      <c r="F12" s="47">
        <v>18.941747572815533</v>
      </c>
      <c r="G12" s="47">
        <v>19.775862068965516</v>
      </c>
      <c r="H12" s="47">
        <v>34.405940594059409</v>
      </c>
      <c r="I12" s="48">
        <f t="shared" si="0"/>
        <v>18.509121061359867</v>
      </c>
      <c r="J12" s="49" t="s">
        <v>20</v>
      </c>
      <c r="K12" s="49" t="s">
        <v>20</v>
      </c>
      <c r="L12" s="49" t="s">
        <v>20</v>
      </c>
      <c r="M12" s="50"/>
      <c r="N12" s="54" t="s">
        <v>25</v>
      </c>
    </row>
    <row r="13" spans="1:15">
      <c r="A13" s="52" t="s">
        <v>26</v>
      </c>
      <c r="B13" s="53"/>
      <c r="C13" s="45"/>
      <c r="D13" s="46"/>
      <c r="E13" s="47">
        <v>14.882470119521912</v>
      </c>
      <c r="F13" s="47">
        <v>11.767676767676768</v>
      </c>
      <c r="G13" s="47">
        <v>11.877966101694915</v>
      </c>
      <c r="H13" s="47">
        <v>25.944444444444443</v>
      </c>
      <c r="I13" s="48">
        <f t="shared" si="0"/>
        <v>15.5</v>
      </c>
      <c r="J13" s="49" t="s">
        <v>20</v>
      </c>
      <c r="K13" s="49" t="s">
        <v>20</v>
      </c>
      <c r="L13" s="49" t="s">
        <v>20</v>
      </c>
      <c r="M13" s="50"/>
      <c r="N13" s="54" t="s">
        <v>27</v>
      </c>
    </row>
    <row r="14" spans="1:15">
      <c r="A14" s="52" t="s">
        <v>28</v>
      </c>
      <c r="B14" s="45"/>
      <c r="C14" s="45"/>
      <c r="D14" s="46"/>
      <c r="E14" s="47">
        <v>17.235294117647058</v>
      </c>
      <c r="F14" s="47">
        <v>14.486111111111111</v>
      </c>
      <c r="G14" s="47">
        <v>15.273170731707317</v>
      </c>
      <c r="H14" s="47">
        <v>26.761904761904763</v>
      </c>
      <c r="I14" s="48">
        <f t="shared" si="0"/>
        <v>18.369905956112852</v>
      </c>
      <c r="J14" s="49" t="s">
        <v>20</v>
      </c>
      <c r="K14" s="49" t="s">
        <v>20</v>
      </c>
      <c r="L14" s="49" t="s">
        <v>20</v>
      </c>
      <c r="M14" s="50"/>
      <c r="N14" s="54" t="s">
        <v>29</v>
      </c>
    </row>
    <row r="15" spans="1:15">
      <c r="A15" s="52" t="s">
        <v>30</v>
      </c>
      <c r="B15" s="45"/>
      <c r="C15" s="45"/>
      <c r="D15" s="46"/>
      <c r="E15" s="47">
        <v>20.721621621621622</v>
      </c>
      <c r="F15" s="47">
        <v>19.446428571428573</v>
      </c>
      <c r="G15" s="47">
        <v>17.52</v>
      </c>
      <c r="H15" s="47">
        <v>26.964912280701753</v>
      </c>
      <c r="I15" s="48">
        <f t="shared" si="0"/>
        <v>12.951013513513514</v>
      </c>
      <c r="J15" s="49" t="s">
        <v>20</v>
      </c>
      <c r="K15" s="49" t="s">
        <v>20</v>
      </c>
      <c r="L15" s="49" t="s">
        <v>20</v>
      </c>
      <c r="M15" s="50"/>
      <c r="N15" s="54" t="s">
        <v>31</v>
      </c>
    </row>
    <row r="16" spans="1:15">
      <c r="A16" s="52" t="s">
        <v>32</v>
      </c>
      <c r="B16" s="45"/>
      <c r="C16" s="45"/>
      <c r="D16" s="46"/>
      <c r="E16" s="47">
        <v>22.020352781546812</v>
      </c>
      <c r="F16" s="47">
        <v>19.048275862068966</v>
      </c>
      <c r="G16" s="47">
        <v>22.450495049504951</v>
      </c>
      <c r="H16" s="47">
        <v>23.388297872340427</v>
      </c>
      <c r="I16" s="48">
        <f t="shared" si="0"/>
        <v>12.07514880952381</v>
      </c>
      <c r="J16" s="49" t="s">
        <v>20</v>
      </c>
      <c r="K16" s="49" t="s">
        <v>20</v>
      </c>
      <c r="L16" s="49" t="s">
        <v>20</v>
      </c>
      <c r="M16" s="50"/>
      <c r="N16" s="54" t="s">
        <v>33</v>
      </c>
    </row>
    <row r="17" spans="1:16">
      <c r="A17" s="52" t="s">
        <v>34</v>
      </c>
      <c r="B17" s="45"/>
      <c r="C17" s="45"/>
      <c r="D17" s="46"/>
      <c r="E17" s="47">
        <v>20.324022346368714</v>
      </c>
      <c r="F17" s="47">
        <v>19.524590163934427</v>
      </c>
      <c r="G17" s="47">
        <v>16.877551020408163</v>
      </c>
      <c r="H17" s="47">
        <v>27.495049504950494</v>
      </c>
      <c r="I17" s="48">
        <f t="shared" si="0"/>
        <v>16.726436781609195</v>
      </c>
      <c r="J17" s="49" t="s">
        <v>20</v>
      </c>
      <c r="K17" s="49" t="s">
        <v>20</v>
      </c>
      <c r="L17" s="49" t="s">
        <v>20</v>
      </c>
      <c r="M17" s="50"/>
      <c r="N17" s="51" t="s">
        <v>35</v>
      </c>
    </row>
    <row r="18" spans="1:16">
      <c r="A18" s="52" t="s">
        <v>36</v>
      </c>
      <c r="B18" s="45"/>
      <c r="C18" s="45"/>
      <c r="D18" s="46"/>
      <c r="E18" s="47">
        <v>24.275549805950842</v>
      </c>
      <c r="F18" s="47">
        <v>27.279069767441861</v>
      </c>
      <c r="G18" s="47">
        <v>20.932754880694144</v>
      </c>
      <c r="H18" s="47">
        <v>30.579234972677597</v>
      </c>
      <c r="I18" s="48">
        <f t="shared" si="0"/>
        <v>14.390337423312884</v>
      </c>
      <c r="J18" s="49" t="s">
        <v>20</v>
      </c>
      <c r="K18" s="49" t="s">
        <v>20</v>
      </c>
      <c r="L18" s="49" t="s">
        <v>20</v>
      </c>
      <c r="M18" s="50"/>
      <c r="N18" s="51" t="s">
        <v>37</v>
      </c>
    </row>
    <row r="19" spans="1:16">
      <c r="A19" s="52" t="s">
        <v>38</v>
      </c>
      <c r="B19" s="45"/>
      <c r="C19" s="45"/>
      <c r="D19" s="46"/>
      <c r="E19" s="47">
        <v>17.767441860465116</v>
      </c>
      <c r="F19" s="47">
        <v>14.102040816326531</v>
      </c>
      <c r="G19" s="47">
        <v>14.8</v>
      </c>
      <c r="H19" s="47">
        <v>31.122448979591837</v>
      </c>
      <c r="I19" s="48">
        <f t="shared" si="0"/>
        <v>16.729927007299271</v>
      </c>
      <c r="J19" s="49" t="s">
        <v>20</v>
      </c>
      <c r="K19" s="49" t="s">
        <v>20</v>
      </c>
      <c r="L19" s="49" t="s">
        <v>20</v>
      </c>
      <c r="M19" s="50"/>
      <c r="N19" s="51" t="s">
        <v>39</v>
      </c>
    </row>
    <row r="20" spans="1:16">
      <c r="A20" s="55"/>
      <c r="B20" s="55"/>
      <c r="C20" s="55"/>
      <c r="D20" s="56"/>
      <c r="E20" s="56"/>
      <c r="F20" s="57"/>
      <c r="G20" s="56"/>
      <c r="H20" s="57"/>
      <c r="I20" s="57"/>
      <c r="J20" s="57"/>
      <c r="K20" s="56"/>
      <c r="L20" s="56"/>
      <c r="M20" s="58"/>
      <c r="N20" s="55"/>
    </row>
    <row r="21" spans="1:16">
      <c r="A21" s="45"/>
      <c r="B21" s="52" t="s">
        <v>40</v>
      </c>
      <c r="C21" s="52"/>
      <c r="D21" s="52"/>
      <c r="E21" s="52"/>
      <c r="F21" s="52"/>
      <c r="G21" s="52"/>
      <c r="H21" s="59"/>
      <c r="I21" s="52" t="s">
        <v>41</v>
      </c>
      <c r="J21" s="52"/>
      <c r="K21" s="52"/>
      <c r="L21" s="52"/>
      <c r="M21" s="52"/>
      <c r="N21" s="59"/>
      <c r="O21" s="60"/>
      <c r="P21" s="60"/>
    </row>
    <row r="22" spans="1:16">
      <c r="A22" s="45"/>
      <c r="B22" s="52" t="s">
        <v>42</v>
      </c>
      <c r="C22" s="52"/>
      <c r="D22" s="52"/>
      <c r="E22" s="52"/>
      <c r="F22" s="52"/>
      <c r="G22" s="52"/>
      <c r="I22" s="52" t="s">
        <v>43</v>
      </c>
      <c r="J22" s="52"/>
    </row>
    <row r="23" spans="1:16" s="61" customFormat="1">
      <c r="A23" s="61" t="s">
        <v>44</v>
      </c>
      <c r="B23" s="52" t="s">
        <v>45</v>
      </c>
      <c r="C23" s="52"/>
      <c r="D23" s="52"/>
      <c r="E23" s="52"/>
      <c r="F23" s="52"/>
      <c r="G23" s="52"/>
      <c r="H23" s="4"/>
      <c r="I23" s="52" t="s">
        <v>46</v>
      </c>
      <c r="J23" s="4"/>
      <c r="K23" s="4"/>
      <c r="L23" s="4"/>
      <c r="M23" s="4"/>
      <c r="N23" s="4"/>
      <c r="O23" s="59"/>
      <c r="P23" s="59"/>
    </row>
    <row r="24" spans="1:16" s="61" customFormat="1">
      <c r="B24" s="52" t="s">
        <v>47</v>
      </c>
      <c r="C24" s="36"/>
      <c r="D24" s="36"/>
      <c r="E24" s="36"/>
      <c r="F24" s="36"/>
      <c r="G24" s="36"/>
      <c r="H24" s="36"/>
      <c r="I24" s="52" t="s">
        <v>48</v>
      </c>
      <c r="J24" s="36"/>
      <c r="K24" s="36"/>
      <c r="L24" s="36"/>
      <c r="M24" s="36"/>
      <c r="N24" s="36"/>
      <c r="O24" s="4"/>
      <c r="P24" s="4"/>
    </row>
    <row r="25" spans="1:16">
      <c r="B25" s="52"/>
      <c r="C25" s="52"/>
      <c r="D25" s="52"/>
      <c r="E25" s="52"/>
      <c r="F25" s="52"/>
      <c r="G25" s="52"/>
      <c r="H25" s="61"/>
      <c r="I25" s="52"/>
    </row>
    <row r="27" spans="1:16">
      <c r="E27" s="4">
        <v>117277</v>
      </c>
      <c r="F27" s="4">
        <v>20103</v>
      </c>
      <c r="G27" s="4">
        <v>57123</v>
      </c>
      <c r="H27" s="4">
        <v>40051</v>
      </c>
      <c r="I27" s="4">
        <v>117277</v>
      </c>
      <c r="J27" s="4">
        <v>20103</v>
      </c>
      <c r="K27" s="4">
        <v>57123</v>
      </c>
      <c r="L27" s="4">
        <v>40051</v>
      </c>
    </row>
    <row r="28" spans="1:16">
      <c r="E28" s="4">
        <v>29432</v>
      </c>
      <c r="F28" s="4">
        <v>5206</v>
      </c>
      <c r="G28" s="4">
        <v>12456</v>
      </c>
      <c r="H28" s="4">
        <v>11770</v>
      </c>
      <c r="I28" s="4">
        <v>29432</v>
      </c>
      <c r="J28" s="4">
        <v>5206</v>
      </c>
      <c r="K28" s="4">
        <v>12456</v>
      </c>
      <c r="L28" s="4">
        <v>11770</v>
      </c>
    </row>
    <row r="29" spans="1:16">
      <c r="E29" s="4">
        <v>8832</v>
      </c>
      <c r="F29" s="4">
        <v>1486</v>
      </c>
      <c r="G29" s="4">
        <v>4397</v>
      </c>
      <c r="H29" s="4">
        <v>2949</v>
      </c>
      <c r="I29" s="4">
        <v>8832</v>
      </c>
      <c r="J29" s="4">
        <v>1486</v>
      </c>
      <c r="K29" s="4">
        <v>4397</v>
      </c>
      <c r="L29" s="4">
        <v>2949</v>
      </c>
    </row>
    <row r="30" spans="1:16">
      <c r="E30" s="4">
        <v>11161</v>
      </c>
      <c r="F30" s="4">
        <v>1951</v>
      </c>
      <c r="G30" s="4">
        <v>5735</v>
      </c>
      <c r="H30" s="4">
        <v>3475</v>
      </c>
      <c r="I30" s="4">
        <v>11161</v>
      </c>
      <c r="J30" s="4">
        <v>1951</v>
      </c>
      <c r="K30" s="4">
        <v>5735</v>
      </c>
      <c r="L30" s="4">
        <v>3475</v>
      </c>
    </row>
    <row r="31" spans="1:16">
      <c r="E31" s="4">
        <v>7471</v>
      </c>
      <c r="F31" s="4">
        <v>1165</v>
      </c>
      <c r="G31" s="4">
        <v>3504</v>
      </c>
      <c r="H31" s="4">
        <v>2802</v>
      </c>
      <c r="I31" s="4">
        <v>7471</v>
      </c>
      <c r="J31" s="4">
        <v>1165</v>
      </c>
      <c r="K31" s="4">
        <v>3504</v>
      </c>
      <c r="L31" s="4">
        <v>2802</v>
      </c>
    </row>
    <row r="32" spans="1:16">
      <c r="E32" s="4">
        <v>5860</v>
      </c>
      <c r="F32" s="4">
        <v>1043</v>
      </c>
      <c r="G32" s="4">
        <v>3131</v>
      </c>
      <c r="H32" s="4">
        <v>1686</v>
      </c>
      <c r="I32" s="4">
        <v>5860</v>
      </c>
      <c r="J32" s="4">
        <v>1043</v>
      </c>
      <c r="K32" s="4">
        <v>3131</v>
      </c>
      <c r="L32" s="4">
        <v>1686</v>
      </c>
    </row>
    <row r="33" spans="5:12">
      <c r="E33" s="4">
        <v>7667</v>
      </c>
      <c r="F33" s="4">
        <v>1089</v>
      </c>
      <c r="G33" s="4">
        <v>3504</v>
      </c>
      <c r="H33" s="4">
        <v>3074</v>
      </c>
      <c r="I33" s="4">
        <v>7667</v>
      </c>
      <c r="J33" s="4">
        <v>1089</v>
      </c>
      <c r="K33" s="4">
        <v>3504</v>
      </c>
      <c r="L33" s="4">
        <v>3074</v>
      </c>
    </row>
    <row r="34" spans="5:12">
      <c r="E34" s="4">
        <v>16229</v>
      </c>
      <c r="F34" s="4">
        <v>2762</v>
      </c>
      <c r="G34" s="4">
        <v>9070</v>
      </c>
      <c r="H34" s="4">
        <v>4397</v>
      </c>
      <c r="I34" s="4">
        <v>16229</v>
      </c>
      <c r="J34" s="4">
        <v>2762</v>
      </c>
      <c r="K34" s="4">
        <v>9070</v>
      </c>
      <c r="L34" s="4">
        <v>4397</v>
      </c>
    </row>
    <row r="35" spans="5:12">
      <c r="E35" s="4">
        <v>7276</v>
      </c>
      <c r="F35" s="4">
        <v>1191</v>
      </c>
      <c r="G35" s="4">
        <v>3308</v>
      </c>
      <c r="H35" s="4">
        <v>2777</v>
      </c>
      <c r="I35" s="4">
        <v>7276</v>
      </c>
      <c r="J35" s="4">
        <v>1191</v>
      </c>
      <c r="K35" s="4">
        <v>3308</v>
      </c>
      <c r="L35" s="4">
        <v>2777</v>
      </c>
    </row>
    <row r="36" spans="5:12">
      <c r="E36" s="4">
        <v>18765</v>
      </c>
      <c r="F36" s="4">
        <v>3519</v>
      </c>
      <c r="G36" s="4">
        <v>9650</v>
      </c>
      <c r="H36" s="4">
        <v>5596</v>
      </c>
      <c r="I36" s="4">
        <v>18765</v>
      </c>
      <c r="J36" s="4">
        <v>3519</v>
      </c>
      <c r="K36" s="4">
        <v>9650</v>
      </c>
      <c r="L36" s="4">
        <v>5596</v>
      </c>
    </row>
    <row r="37" spans="5:12">
      <c r="E37" s="4">
        <v>4584</v>
      </c>
      <c r="F37" s="4">
        <v>691</v>
      </c>
      <c r="G37" s="4">
        <v>2368</v>
      </c>
      <c r="H37" s="4">
        <v>1525</v>
      </c>
      <c r="I37" s="4">
        <v>4584</v>
      </c>
      <c r="J37" s="4">
        <v>691</v>
      </c>
      <c r="K37" s="4">
        <v>2368</v>
      </c>
      <c r="L37" s="4">
        <v>1525</v>
      </c>
    </row>
    <row r="40" spans="5:12">
      <c r="E40" s="4">
        <f>F40+G40+H40</f>
        <v>5389</v>
      </c>
      <c r="F40" s="4">
        <v>1034</v>
      </c>
      <c r="G40" s="4">
        <v>3028</v>
      </c>
      <c r="H40" s="4">
        <v>1327</v>
      </c>
      <c r="I40" s="62">
        <v>6185</v>
      </c>
      <c r="J40" s="62">
        <v>1005.15</v>
      </c>
      <c r="K40" s="62">
        <v>3173.5</v>
      </c>
      <c r="L40" s="62">
        <v>1741.3478260869565</v>
      </c>
    </row>
    <row r="41" spans="5:12">
      <c r="E41" s="4">
        <f t="shared" ref="E41:E50" si="1">F41+G41+H41</f>
        <v>1053</v>
      </c>
      <c r="F41" s="4">
        <v>216</v>
      </c>
      <c r="G41" s="4">
        <v>519</v>
      </c>
      <c r="H41" s="4">
        <v>318</v>
      </c>
      <c r="I41" s="4">
        <v>1510</v>
      </c>
    </row>
    <row r="42" spans="5:12">
      <c r="E42" s="4">
        <f t="shared" si="1"/>
        <v>504</v>
      </c>
      <c r="F42" s="4">
        <v>104</v>
      </c>
      <c r="G42" s="4">
        <v>298</v>
      </c>
      <c r="H42" s="4">
        <v>102</v>
      </c>
      <c r="I42" s="4">
        <v>514</v>
      </c>
    </row>
    <row r="43" spans="5:12">
      <c r="E43" s="4">
        <f t="shared" si="1"/>
        <v>494</v>
      </c>
      <c r="F43" s="4">
        <v>103</v>
      </c>
      <c r="G43" s="4">
        <v>290</v>
      </c>
      <c r="H43" s="4">
        <v>101</v>
      </c>
      <c r="I43" s="4">
        <v>603</v>
      </c>
    </row>
    <row r="44" spans="5:12">
      <c r="E44" s="4">
        <f t="shared" si="1"/>
        <v>502</v>
      </c>
      <c r="F44" s="4">
        <v>99</v>
      </c>
      <c r="G44" s="4">
        <v>295</v>
      </c>
      <c r="H44" s="4">
        <v>108</v>
      </c>
      <c r="I44" s="4">
        <v>482</v>
      </c>
    </row>
    <row r="45" spans="5:12">
      <c r="E45" s="4">
        <f t="shared" si="1"/>
        <v>340</v>
      </c>
      <c r="F45" s="4">
        <v>72</v>
      </c>
      <c r="G45" s="4">
        <v>205</v>
      </c>
      <c r="H45" s="4">
        <v>63</v>
      </c>
      <c r="I45" s="4">
        <v>319</v>
      </c>
    </row>
    <row r="46" spans="5:12">
      <c r="E46" s="4">
        <f t="shared" si="1"/>
        <v>370</v>
      </c>
      <c r="F46" s="4">
        <v>56</v>
      </c>
      <c r="G46" s="4">
        <v>200</v>
      </c>
      <c r="H46" s="4">
        <v>114</v>
      </c>
      <c r="I46" s="4">
        <v>592</v>
      </c>
    </row>
    <row r="47" spans="5:12">
      <c r="E47" s="4">
        <f t="shared" si="1"/>
        <v>737</v>
      </c>
      <c r="F47" s="4">
        <v>145</v>
      </c>
      <c r="G47" s="4">
        <v>404</v>
      </c>
      <c r="H47" s="4">
        <v>188</v>
      </c>
      <c r="I47" s="4">
        <v>1344</v>
      </c>
    </row>
    <row r="48" spans="5:12">
      <c r="E48" s="4">
        <f t="shared" si="1"/>
        <v>358</v>
      </c>
      <c r="F48" s="4">
        <v>61</v>
      </c>
      <c r="G48" s="4">
        <v>196</v>
      </c>
      <c r="H48" s="4">
        <v>101</v>
      </c>
      <c r="I48" s="4">
        <v>435</v>
      </c>
    </row>
    <row r="49" spans="5:9">
      <c r="E49" s="4">
        <f t="shared" si="1"/>
        <v>773</v>
      </c>
      <c r="F49" s="4">
        <v>129</v>
      </c>
      <c r="G49" s="4">
        <v>461</v>
      </c>
      <c r="H49" s="4">
        <v>183</v>
      </c>
      <c r="I49" s="4">
        <v>1304</v>
      </c>
    </row>
    <row r="50" spans="5:9">
      <c r="E50" s="4">
        <f t="shared" si="1"/>
        <v>258</v>
      </c>
      <c r="F50" s="4">
        <v>49</v>
      </c>
      <c r="G50" s="4">
        <v>160</v>
      </c>
      <c r="H50" s="4">
        <v>49</v>
      </c>
      <c r="I50" s="4">
        <v>274</v>
      </c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 (2)</vt:lpstr>
      <vt:lpstr>'T-3.9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2018-10-31T02:25:28Z</dcterms:created>
  <dcterms:modified xsi:type="dcterms:W3CDTF">2018-10-31T02:25:44Z</dcterms:modified>
</cp:coreProperties>
</file>