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 ปี61\บทที่2\"/>
    </mc:Choice>
  </mc:AlternateContent>
  <bookViews>
    <workbookView xWindow="0" yWindow="0" windowWidth="20490" windowHeight="7680"/>
  </bookViews>
  <sheets>
    <sheet name="T-2.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4" i="1" l="1"/>
  <c r="P34" i="1"/>
  <c r="O34" i="1"/>
  <c r="N34" i="1"/>
  <c r="M34" i="1"/>
  <c r="Q33" i="1"/>
  <c r="P33" i="1"/>
  <c r="O33" i="1"/>
  <c r="N33" i="1"/>
  <c r="M33" i="1"/>
  <c r="Q32" i="1"/>
  <c r="P32" i="1"/>
  <c r="O32" i="1"/>
  <c r="N32" i="1"/>
  <c r="M32" i="1"/>
  <c r="Q31" i="1"/>
  <c r="O31" i="1"/>
  <c r="N31" i="1"/>
  <c r="M31" i="1"/>
  <c r="Q30" i="1"/>
  <c r="O30" i="1"/>
  <c r="N30" i="1"/>
  <c r="M30" i="1"/>
  <c r="Q29" i="1"/>
  <c r="P29" i="1"/>
  <c r="O29" i="1"/>
  <c r="N29" i="1"/>
  <c r="M29" i="1"/>
  <c r="Q28" i="1"/>
  <c r="P28" i="1"/>
  <c r="O28" i="1"/>
  <c r="N28" i="1"/>
  <c r="M28" i="1"/>
  <c r="Q27" i="1"/>
  <c r="P27" i="1"/>
  <c r="O27" i="1"/>
  <c r="N27" i="1"/>
  <c r="M27" i="1"/>
  <c r="Q26" i="1"/>
  <c r="P26" i="1"/>
  <c r="O26" i="1"/>
  <c r="N26" i="1"/>
  <c r="M26" i="1"/>
  <c r="Q25" i="1"/>
  <c r="P25" i="1"/>
  <c r="O25" i="1"/>
  <c r="N25" i="1"/>
  <c r="M25" i="1"/>
  <c r="Q24" i="1"/>
  <c r="P24" i="1"/>
  <c r="O24" i="1"/>
  <c r="N24" i="1"/>
  <c r="M24" i="1"/>
  <c r="Q23" i="1"/>
  <c r="P23" i="1"/>
  <c r="O23" i="1"/>
  <c r="N23" i="1"/>
  <c r="M23" i="1"/>
  <c r="Q22" i="1"/>
  <c r="P22" i="1"/>
  <c r="O22" i="1"/>
  <c r="N22" i="1"/>
  <c r="M22" i="1"/>
  <c r="Q21" i="1"/>
  <c r="P21" i="1"/>
  <c r="O21" i="1"/>
  <c r="N21" i="1"/>
  <c r="M21" i="1"/>
  <c r="Q20" i="1"/>
  <c r="P20" i="1"/>
  <c r="O20" i="1"/>
  <c r="N20" i="1"/>
  <c r="M20" i="1"/>
  <c r="Q19" i="1"/>
  <c r="P19" i="1"/>
  <c r="O19" i="1"/>
  <c r="N19" i="1"/>
  <c r="M19" i="1"/>
  <c r="Q18" i="1"/>
  <c r="P18" i="1"/>
  <c r="O18" i="1"/>
  <c r="N18" i="1"/>
  <c r="M18" i="1"/>
  <c r="Q17" i="1"/>
  <c r="P17" i="1"/>
  <c r="O17" i="1"/>
  <c r="N17" i="1"/>
  <c r="M17" i="1"/>
  <c r="P16" i="1"/>
  <c r="O16" i="1"/>
  <c r="N16" i="1"/>
  <c r="M16" i="1"/>
  <c r="Q15" i="1"/>
  <c r="P15" i="1"/>
  <c r="O15" i="1"/>
  <c r="N15" i="1"/>
  <c r="M15" i="1"/>
  <c r="Q14" i="1"/>
  <c r="P14" i="1"/>
  <c r="O14" i="1"/>
  <c r="N14" i="1"/>
  <c r="M14" i="1"/>
  <c r="Q13" i="1"/>
  <c r="P13" i="1"/>
  <c r="O13" i="1"/>
  <c r="N13" i="1"/>
  <c r="M13" i="1"/>
  <c r="Q12" i="1"/>
  <c r="O12" i="1"/>
  <c r="N12" i="1"/>
  <c r="M12" i="1"/>
  <c r="Q11" i="1"/>
  <c r="O11" i="1"/>
  <c r="N11" i="1"/>
  <c r="M11" i="1"/>
  <c r="Q10" i="1"/>
  <c r="O10" i="1"/>
  <c r="N10" i="1"/>
  <c r="M10" i="1"/>
</calcChain>
</file>

<file path=xl/sharedStrings.xml><?xml version="1.0" encoding="utf-8"?>
<sst xmlns="http://schemas.openxmlformats.org/spreadsheetml/2006/main" count="104" uniqueCount="79">
  <si>
    <t>ตาราง</t>
  </si>
  <si>
    <t>อัตราค่าจ้างขั้นต่ำ เป็นรายจังหวัด ภาคกลาง พ.ศ. 2551 - 2560</t>
  </si>
  <si>
    <t>Table</t>
  </si>
  <si>
    <t>Minimum Wage Rate by Province of Central Region: 2008 - 2017</t>
  </si>
  <si>
    <t>(บาท/วัน   Baht/day)</t>
  </si>
  <si>
    <t>ค่าจ้าง  Wage</t>
  </si>
  <si>
    <r>
      <t xml:space="preserve">อัตราการเปลี่ยนแปลง  Percentage change </t>
    </r>
    <r>
      <rPr>
        <sz val="10"/>
        <rFont val="TH SarabunPSK"/>
        <family val="2"/>
      </rPr>
      <t>(%)</t>
    </r>
  </si>
  <si>
    <t>จังหวัด</t>
  </si>
  <si>
    <t>Province</t>
  </si>
  <si>
    <t>(2008)</t>
  </si>
  <si>
    <t>(2010)</t>
  </si>
  <si>
    <t>(2011)</t>
  </si>
  <si>
    <t>(2012)</t>
  </si>
  <si>
    <t>(2013)</t>
  </si>
  <si>
    <t>(2017)</t>
  </si>
  <si>
    <t>(2018)</t>
  </si>
  <si>
    <t xml:space="preserve"> ม.ค.</t>
  </si>
  <si>
    <t xml:space="preserve"> มิ.ย.</t>
  </si>
  <si>
    <t xml:space="preserve">  ม.ค.</t>
  </si>
  <si>
    <t xml:space="preserve"> เม.ย.</t>
  </si>
  <si>
    <t xml:space="preserve"> Jan.</t>
  </si>
  <si>
    <t xml:space="preserve"> Jun.</t>
  </si>
  <si>
    <t xml:space="preserve">  Jan.</t>
  </si>
  <si>
    <t xml:space="preserve"> Apr.</t>
  </si>
  <si>
    <t>ภาคกลาง</t>
  </si>
  <si>
    <t>Central Region</t>
  </si>
  <si>
    <t>สมุทรปราการ</t>
  </si>
  <si>
    <t>-</t>
  </si>
  <si>
    <t xml:space="preserve">Samut Prakan </t>
  </si>
  <si>
    <t>นนทบุรี</t>
  </si>
  <si>
    <t xml:space="preserve">Nonthaburi </t>
  </si>
  <si>
    <t>ปทุมธานี</t>
  </si>
  <si>
    <t xml:space="preserve">Pathum Thani </t>
  </si>
  <si>
    <t>พระนครศรีอยุธยา</t>
  </si>
  <si>
    <t xml:space="preserve">Phra Nakhon Si Ayutthaya </t>
  </si>
  <si>
    <t>อ่างทอง</t>
  </si>
  <si>
    <t xml:space="preserve">Ang Thong </t>
  </si>
  <si>
    <t>ลพบุรี</t>
  </si>
  <si>
    <t xml:space="preserve">Lop Buri </t>
  </si>
  <si>
    <t>สิงห์บุรี</t>
  </si>
  <si>
    <t>Sing Buri</t>
  </si>
  <si>
    <t>ชัยนาท</t>
  </si>
  <si>
    <t xml:space="preserve">Chai Nat </t>
  </si>
  <si>
    <t>สระบุรี</t>
  </si>
  <si>
    <t>Saraburi</t>
  </si>
  <si>
    <t>ชลบุรี</t>
  </si>
  <si>
    <t xml:space="preserve">Chon Buri </t>
  </si>
  <si>
    <t>ระยอง</t>
  </si>
  <si>
    <t xml:space="preserve">Rayong </t>
  </si>
  <si>
    <t>จันทบุรี</t>
  </si>
  <si>
    <t xml:space="preserve">Chanthaburi </t>
  </si>
  <si>
    <t>ตราด</t>
  </si>
  <si>
    <t>Trat</t>
  </si>
  <si>
    <t>ฉะเชิงเทรา</t>
  </si>
  <si>
    <t xml:space="preserve">Chachoengsao </t>
  </si>
  <si>
    <t>ปราจีนบุรี</t>
  </si>
  <si>
    <t xml:space="preserve">Prachin Buri </t>
  </si>
  <si>
    <t xml:space="preserve">นครนายก </t>
  </si>
  <si>
    <t xml:space="preserve">Nakhon Nayok </t>
  </si>
  <si>
    <t>สระแก้ว</t>
  </si>
  <si>
    <t xml:space="preserve">Sa Kaeo </t>
  </si>
  <si>
    <t>ราชบุรี</t>
  </si>
  <si>
    <t xml:space="preserve">Ratchaburi </t>
  </si>
  <si>
    <t>กาญจนบุรี</t>
  </si>
  <si>
    <t xml:space="preserve">Kanchanaburi </t>
  </si>
  <si>
    <t>สุพรรณบุรี</t>
  </si>
  <si>
    <t xml:space="preserve">Suphan Buri </t>
  </si>
  <si>
    <t>นครปฐม</t>
  </si>
  <si>
    <t xml:space="preserve">Nakhon Pathom </t>
  </si>
  <si>
    <t>สมุทรสาคร</t>
  </si>
  <si>
    <t xml:space="preserve">Samut Sakhon </t>
  </si>
  <si>
    <t>สมุทรสงคราม</t>
  </si>
  <si>
    <t xml:space="preserve">Samut Songkhram </t>
  </si>
  <si>
    <t>เพชรบุรี</t>
  </si>
  <si>
    <t>Phetchaburi</t>
  </si>
  <si>
    <t>ประจวบขีรีขันธ์</t>
  </si>
  <si>
    <t xml:space="preserve">Prachuap Khiri Khan </t>
  </si>
  <si>
    <t xml:space="preserve">    ที่มา:  สำนักงานสวัสดิการและคุ้มครองแรงงานจังหวัดสุพรรณบุรี</t>
  </si>
  <si>
    <t>Source: Suphanburi  Provincial Labour Protection and Welfare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</si>
</sst>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0.0"/>
    <numFmt numFmtId="188" formatCode="_(* #,##0.0_);_(* \(#,##0.0\);_(* &quot;-&quot;??_);_(@_)"/>
    <numFmt numFmtId="189" formatCode="_-* #,##0_-;\-* #,##0_-;_-* &quot;-&quot;??_-;_-@_-"/>
    <numFmt numFmtId="190" formatCode="_(* #,##0_);_(* \(#,##0\);_(* &quot;-&quot;??_);_(@_)"/>
  </numFmts>
  <fonts count="12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color indexed="8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sz val="14"/>
      <name val="Cordia New"/>
      <family val="2"/>
    </font>
    <font>
      <b/>
      <sz val="11"/>
      <color indexed="8"/>
      <name val="TH SarabunPSK"/>
      <family val="2"/>
    </font>
    <font>
      <sz val="11"/>
      <color theme="0"/>
      <name val="TH SarabunPSK"/>
      <family val="2"/>
    </font>
    <font>
      <sz val="11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/>
    <xf numFmtId="187" fontId="1" fillId="2" borderId="0" xfId="0" applyNumberFormat="1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Border="1"/>
    <xf numFmtId="0" fontId="3" fillId="2" borderId="0" xfId="0" applyFont="1" applyFill="1"/>
    <xf numFmtId="0" fontId="4" fillId="2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shrinkToFit="1"/>
    </xf>
    <xf numFmtId="0" fontId="6" fillId="2" borderId="8" xfId="0" quotePrefix="1" applyFont="1" applyFill="1" applyBorder="1" applyAlignment="1">
      <alignment horizontal="center" vertical="center"/>
    </xf>
    <xf numFmtId="0" fontId="6" fillId="2" borderId="9" xfId="0" quotePrefix="1" applyFont="1" applyFill="1" applyBorder="1" applyAlignment="1">
      <alignment horizontal="center" vertical="center"/>
    </xf>
    <xf numFmtId="0" fontId="6" fillId="2" borderId="10" xfId="0" quotePrefix="1" applyFont="1" applyFill="1" applyBorder="1" applyAlignment="1">
      <alignment horizontal="center" vertical="center"/>
    </xf>
    <xf numFmtId="0" fontId="6" fillId="2" borderId="11" xfId="0" quotePrefix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5" fillId="2" borderId="10" xfId="0" quotePrefix="1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88" fontId="5" fillId="2" borderId="10" xfId="1" applyNumberFormat="1" applyFont="1" applyFill="1" applyBorder="1" applyAlignment="1">
      <alignment horizontal="right" vertical="center"/>
    </xf>
    <xf numFmtId="0" fontId="5" fillId="2" borderId="10" xfId="0" applyFont="1" applyFill="1" applyBorder="1"/>
    <xf numFmtId="0" fontId="9" fillId="2" borderId="0" xfId="0" applyFont="1" applyFill="1" applyBorder="1" applyAlignment="1">
      <alignment horizontal="left" vertical="center"/>
    </xf>
    <xf numFmtId="0" fontId="9" fillId="2" borderId="0" xfId="0" quotePrefix="1" applyFont="1" applyFill="1" applyBorder="1" applyAlignment="1">
      <alignment horizontal="left" vertical="center"/>
    </xf>
    <xf numFmtId="3" fontId="10" fillId="2" borderId="7" xfId="1" applyNumberFormat="1" applyFont="1" applyFill="1" applyBorder="1" applyAlignment="1">
      <alignment horizontal="right" vertical="center"/>
    </xf>
    <xf numFmtId="0" fontId="9" fillId="2" borderId="0" xfId="1" applyNumberFormat="1" applyFont="1" applyFill="1" applyBorder="1" applyAlignment="1">
      <alignment vertical="center"/>
    </xf>
    <xf numFmtId="17" fontId="11" fillId="2" borderId="0" xfId="0" applyNumberFormat="1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189" fontId="4" fillId="2" borderId="12" xfId="1" applyNumberFormat="1" applyFont="1" applyFill="1" applyBorder="1" applyAlignment="1">
      <alignment horizontal="right" vertical="center"/>
    </xf>
    <xf numFmtId="43" fontId="4" fillId="2" borderId="12" xfId="1" applyFont="1" applyFill="1" applyBorder="1" applyAlignment="1">
      <alignment horizontal="right" vertical="center"/>
    </xf>
    <xf numFmtId="188" fontId="11" fillId="2" borderId="0" xfId="1" applyNumberFormat="1" applyFont="1" applyFill="1" applyBorder="1" applyAlignment="1">
      <alignment horizontal="left" vertical="center"/>
    </xf>
    <xf numFmtId="189" fontId="11" fillId="2" borderId="12" xfId="1" applyNumberFormat="1" applyFont="1" applyFill="1" applyBorder="1" applyAlignment="1">
      <alignment horizontal="right" vertical="center"/>
    </xf>
    <xf numFmtId="190" fontId="11" fillId="2" borderId="0" xfId="1" applyNumberFormat="1" applyFont="1" applyFill="1" applyBorder="1" applyAlignment="1">
      <alignment horizontal="left" vertical="center"/>
    </xf>
    <xf numFmtId="17" fontId="11" fillId="2" borderId="0" xfId="0" applyNumberFormat="1" applyFont="1" applyFill="1" applyAlignment="1">
      <alignment horizontal="left" vertical="center"/>
    </xf>
    <xf numFmtId="190" fontId="11" fillId="2" borderId="0" xfId="1" applyNumberFormat="1" applyFont="1" applyFill="1" applyAlignment="1">
      <alignment horizontal="left" vertical="center"/>
    </xf>
    <xf numFmtId="17" fontId="11" fillId="2" borderId="0" xfId="0" applyNumberFormat="1" applyFont="1" applyFill="1" applyAlignment="1">
      <alignment horizontal="left"/>
    </xf>
    <xf numFmtId="0" fontId="11" fillId="2" borderId="0" xfId="0" applyFont="1" applyFill="1" applyBorder="1" applyAlignment="1">
      <alignment horizontal="left"/>
    </xf>
    <xf numFmtId="189" fontId="11" fillId="2" borderId="12" xfId="1" applyNumberFormat="1" applyFont="1" applyFill="1" applyBorder="1" applyAlignment="1">
      <alignment horizontal="right"/>
    </xf>
    <xf numFmtId="190" fontId="11" fillId="2" borderId="0" xfId="1" applyNumberFormat="1" applyFont="1" applyFill="1" applyAlignment="1">
      <alignment horizontal="left"/>
    </xf>
    <xf numFmtId="0" fontId="4" fillId="2" borderId="0" xfId="0" applyFont="1" applyFill="1" applyAlignment="1">
      <alignment horizontal="left"/>
    </xf>
    <xf numFmtId="190" fontId="11" fillId="2" borderId="0" xfId="1" applyNumberFormat="1" applyFont="1" applyFill="1" applyBorder="1" applyAlignment="1">
      <alignment horizontal="left"/>
    </xf>
    <xf numFmtId="189" fontId="4" fillId="2" borderId="12" xfId="1" applyNumberFormat="1" applyFont="1" applyFill="1" applyBorder="1" applyAlignment="1">
      <alignment horizontal="right"/>
    </xf>
    <xf numFmtId="188" fontId="11" fillId="2" borderId="0" xfId="1" applyNumberFormat="1" applyFont="1" applyFill="1" applyBorder="1" applyAlignment="1">
      <alignment horizontal="left"/>
    </xf>
    <xf numFmtId="0" fontId="11" fillId="2" borderId="0" xfId="0" applyFont="1" applyFill="1" applyAlignment="1">
      <alignment horizontal="left"/>
    </xf>
    <xf numFmtId="189" fontId="11" fillId="2" borderId="13" xfId="1" applyNumberFormat="1" applyFont="1" applyFill="1" applyBorder="1" applyAlignment="1">
      <alignment horizontal="right"/>
    </xf>
    <xf numFmtId="0" fontId="11" fillId="2" borderId="13" xfId="0" applyFont="1" applyFill="1" applyBorder="1" applyAlignment="1">
      <alignment horizontal="left"/>
    </xf>
    <xf numFmtId="0" fontId="6" fillId="2" borderId="0" xfId="0" applyFont="1" applyFill="1"/>
    <xf numFmtId="0" fontId="4" fillId="2" borderId="0" xfId="0" applyFont="1" applyFill="1"/>
    <xf numFmtId="0" fontId="6" fillId="2" borderId="13" xfId="0" applyFont="1" applyFill="1" applyBorder="1"/>
    <xf numFmtId="189" fontId="6" fillId="2" borderId="12" xfId="1" applyNumberFormat="1" applyFont="1" applyFill="1" applyBorder="1"/>
    <xf numFmtId="0" fontId="6" fillId="2" borderId="10" xfId="0" applyFont="1" applyFill="1" applyBorder="1"/>
    <xf numFmtId="0" fontId="4" fillId="2" borderId="10" xfId="0" applyFont="1" applyFill="1" applyBorder="1"/>
    <xf numFmtId="0" fontId="6" fillId="2" borderId="9" xfId="0" applyFont="1" applyFill="1" applyBorder="1"/>
    <xf numFmtId="189" fontId="6" fillId="2" borderId="11" xfId="1" applyNumberFormat="1" applyFont="1" applyFill="1" applyBorder="1"/>
    <xf numFmtId="43" fontId="4" fillId="2" borderId="11" xfId="1" applyFont="1" applyFill="1" applyBorder="1" applyAlignment="1">
      <alignment horizontal="right" vertical="center"/>
    </xf>
    <xf numFmtId="0" fontId="4" fillId="2" borderId="8" xfId="0" applyFont="1" applyFill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3639800" y="6838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3639800" y="6838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3639800" y="6838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3639800" y="6838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13639800" y="6838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13639800" y="6838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13639800" y="6838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13639800" y="6838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grpSp>
      <xdr:nvGrpSpPr>
        <xdr:cNvPr id="10" name="Group 10"/>
        <xdr:cNvGrpSpPr>
          <a:grpSpLocks/>
        </xdr:cNvGrpSpPr>
      </xdr:nvGrpSpPr>
      <xdr:grpSpPr bwMode="auto">
        <a:xfrm rot="10797528">
          <a:off x="13639800" y="6838950"/>
          <a:ext cx="0" cy="0"/>
          <a:chOff x="636" y="6"/>
          <a:chExt cx="25" cy="503"/>
        </a:xfrm>
      </xdr:grpSpPr>
      <xdr:sp macro="" textlink="">
        <xdr:nvSpPr>
          <xdr:cNvPr id="11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13639800" y="6838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13639800" y="6838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13639800" y="6838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6" name="Text Box 16"/>
        <xdr:cNvSpPr txBox="1">
          <a:spLocks noChangeArrowheads="1"/>
        </xdr:cNvSpPr>
      </xdr:nvSpPr>
      <xdr:spPr bwMode="auto">
        <a:xfrm>
          <a:off x="13639800" y="6838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13639800" y="6838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3639800" y="6838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9" name="Text Box 19"/>
        <xdr:cNvSpPr txBox="1">
          <a:spLocks noChangeArrowheads="1"/>
        </xdr:cNvSpPr>
      </xdr:nvSpPr>
      <xdr:spPr bwMode="auto">
        <a:xfrm>
          <a:off x="13639800" y="6838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20" name="Text Box 20"/>
        <xdr:cNvSpPr txBox="1">
          <a:spLocks noChangeArrowheads="1"/>
        </xdr:cNvSpPr>
      </xdr:nvSpPr>
      <xdr:spPr bwMode="auto">
        <a:xfrm>
          <a:off x="13639800" y="6838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0</xdr:colOff>
      <xdr:row>34</xdr:row>
      <xdr:rowOff>0</xdr:rowOff>
    </xdr:to>
    <xdr:grpSp>
      <xdr:nvGrpSpPr>
        <xdr:cNvPr id="21" name="Group 21"/>
        <xdr:cNvGrpSpPr>
          <a:grpSpLocks/>
        </xdr:cNvGrpSpPr>
      </xdr:nvGrpSpPr>
      <xdr:grpSpPr bwMode="auto">
        <a:xfrm rot="10797528">
          <a:off x="13639800" y="276225"/>
          <a:ext cx="0" cy="6562725"/>
          <a:chOff x="636" y="6"/>
          <a:chExt cx="25" cy="503"/>
        </a:xfrm>
      </xdr:grpSpPr>
      <xdr:sp macro="" textlink="">
        <xdr:nvSpPr>
          <xdr:cNvPr id="22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3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24" name="Text Box 24"/>
        <xdr:cNvSpPr txBox="1">
          <a:spLocks noChangeArrowheads="1"/>
        </xdr:cNvSpPr>
      </xdr:nvSpPr>
      <xdr:spPr bwMode="auto">
        <a:xfrm>
          <a:off x="13639800" y="6838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13639800" y="6838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13639800" y="6838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27" name="Text Box 30"/>
        <xdr:cNvSpPr txBox="1">
          <a:spLocks noChangeArrowheads="1"/>
        </xdr:cNvSpPr>
      </xdr:nvSpPr>
      <xdr:spPr bwMode="auto">
        <a:xfrm>
          <a:off x="13639800" y="6838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28" name="Text Box 31"/>
        <xdr:cNvSpPr txBox="1">
          <a:spLocks noChangeArrowheads="1"/>
        </xdr:cNvSpPr>
      </xdr:nvSpPr>
      <xdr:spPr bwMode="auto">
        <a:xfrm>
          <a:off x="13639800" y="6838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29" name="Text Box 32"/>
        <xdr:cNvSpPr txBox="1">
          <a:spLocks noChangeArrowheads="1"/>
        </xdr:cNvSpPr>
      </xdr:nvSpPr>
      <xdr:spPr bwMode="auto">
        <a:xfrm>
          <a:off x="13639800" y="6838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0" name="Text Box 33"/>
        <xdr:cNvSpPr txBox="1">
          <a:spLocks noChangeArrowheads="1"/>
        </xdr:cNvSpPr>
      </xdr:nvSpPr>
      <xdr:spPr bwMode="auto">
        <a:xfrm>
          <a:off x="13639800" y="6838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1" name="Text Box 34"/>
        <xdr:cNvSpPr txBox="1">
          <a:spLocks noChangeArrowheads="1"/>
        </xdr:cNvSpPr>
      </xdr:nvSpPr>
      <xdr:spPr bwMode="auto">
        <a:xfrm>
          <a:off x="13639800" y="6838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grpSp>
      <xdr:nvGrpSpPr>
        <xdr:cNvPr id="32" name="Group 35"/>
        <xdr:cNvGrpSpPr>
          <a:grpSpLocks/>
        </xdr:cNvGrpSpPr>
      </xdr:nvGrpSpPr>
      <xdr:grpSpPr bwMode="auto">
        <a:xfrm rot="10797528">
          <a:off x="13639800" y="6838950"/>
          <a:ext cx="0" cy="0"/>
          <a:chOff x="636" y="6"/>
          <a:chExt cx="25" cy="503"/>
        </a:xfrm>
      </xdr:grpSpPr>
      <xdr:sp macro="" textlink="">
        <xdr:nvSpPr>
          <xdr:cNvPr id="33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4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5" name="Text Box 38"/>
        <xdr:cNvSpPr txBox="1">
          <a:spLocks noChangeArrowheads="1"/>
        </xdr:cNvSpPr>
      </xdr:nvSpPr>
      <xdr:spPr bwMode="auto">
        <a:xfrm>
          <a:off x="13639800" y="6838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6" name="Text Box 39"/>
        <xdr:cNvSpPr txBox="1">
          <a:spLocks noChangeArrowheads="1"/>
        </xdr:cNvSpPr>
      </xdr:nvSpPr>
      <xdr:spPr bwMode="auto">
        <a:xfrm>
          <a:off x="13639800" y="6838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7" name="Text Box 40"/>
        <xdr:cNvSpPr txBox="1">
          <a:spLocks noChangeArrowheads="1"/>
        </xdr:cNvSpPr>
      </xdr:nvSpPr>
      <xdr:spPr bwMode="auto">
        <a:xfrm>
          <a:off x="13639800" y="6838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8" name="Text Box 41"/>
        <xdr:cNvSpPr txBox="1">
          <a:spLocks noChangeArrowheads="1"/>
        </xdr:cNvSpPr>
      </xdr:nvSpPr>
      <xdr:spPr bwMode="auto">
        <a:xfrm>
          <a:off x="13639800" y="6838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9" name="Text Box 42"/>
        <xdr:cNvSpPr txBox="1">
          <a:spLocks noChangeArrowheads="1"/>
        </xdr:cNvSpPr>
      </xdr:nvSpPr>
      <xdr:spPr bwMode="auto">
        <a:xfrm>
          <a:off x="13639800" y="6838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40" name="Text Box 43"/>
        <xdr:cNvSpPr txBox="1">
          <a:spLocks noChangeArrowheads="1"/>
        </xdr:cNvSpPr>
      </xdr:nvSpPr>
      <xdr:spPr bwMode="auto">
        <a:xfrm>
          <a:off x="13639800" y="6838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41" name="Text Box 44"/>
        <xdr:cNvSpPr txBox="1">
          <a:spLocks noChangeArrowheads="1"/>
        </xdr:cNvSpPr>
      </xdr:nvSpPr>
      <xdr:spPr bwMode="auto">
        <a:xfrm>
          <a:off x="13639800" y="6838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42" name="Text Box 45"/>
        <xdr:cNvSpPr txBox="1">
          <a:spLocks noChangeArrowheads="1"/>
        </xdr:cNvSpPr>
      </xdr:nvSpPr>
      <xdr:spPr bwMode="auto">
        <a:xfrm>
          <a:off x="13639800" y="6838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43" name="Text Box 46"/>
        <xdr:cNvSpPr txBox="1">
          <a:spLocks noChangeArrowheads="1"/>
        </xdr:cNvSpPr>
      </xdr:nvSpPr>
      <xdr:spPr bwMode="auto">
        <a:xfrm>
          <a:off x="13639800" y="6838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</xdr:row>
      <xdr:rowOff>0</xdr:rowOff>
    </xdr:from>
    <xdr:to>
      <xdr:col>19</xdr:col>
      <xdr:colOff>0</xdr:colOff>
      <xdr:row>27</xdr:row>
      <xdr:rowOff>95250</xdr:rowOff>
    </xdr:to>
    <xdr:sp macro="" textlink="">
      <xdr:nvSpPr>
        <xdr:cNvPr id="44" name="Text Box 47"/>
        <xdr:cNvSpPr txBox="1">
          <a:spLocks noChangeArrowheads="1"/>
        </xdr:cNvSpPr>
      </xdr:nvSpPr>
      <xdr:spPr bwMode="auto">
        <a:xfrm>
          <a:off x="11925300" y="1009650"/>
          <a:ext cx="0" cy="458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45" name="Text Box 48"/>
        <xdr:cNvSpPr txBox="1">
          <a:spLocks noChangeArrowheads="1"/>
        </xdr:cNvSpPr>
      </xdr:nvSpPr>
      <xdr:spPr bwMode="auto">
        <a:xfrm>
          <a:off x="13639800" y="6838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grpSp>
      <xdr:nvGrpSpPr>
        <xdr:cNvPr id="46" name="Group 49"/>
        <xdr:cNvGrpSpPr>
          <a:grpSpLocks/>
        </xdr:cNvGrpSpPr>
      </xdr:nvGrpSpPr>
      <xdr:grpSpPr bwMode="auto">
        <a:xfrm rot="10797528">
          <a:off x="13639800" y="6838950"/>
          <a:ext cx="0" cy="0"/>
          <a:chOff x="636" y="6"/>
          <a:chExt cx="25" cy="503"/>
        </a:xfrm>
      </xdr:grpSpPr>
      <xdr:sp macro="" textlink="">
        <xdr:nvSpPr>
          <xdr:cNvPr id="4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49" name="Text Box 52"/>
        <xdr:cNvSpPr txBox="1">
          <a:spLocks noChangeArrowheads="1"/>
        </xdr:cNvSpPr>
      </xdr:nvSpPr>
      <xdr:spPr bwMode="auto">
        <a:xfrm>
          <a:off x="13639800" y="6838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50" name="Text Box 53"/>
        <xdr:cNvSpPr txBox="1">
          <a:spLocks noChangeArrowheads="1"/>
        </xdr:cNvSpPr>
      </xdr:nvSpPr>
      <xdr:spPr bwMode="auto">
        <a:xfrm>
          <a:off x="13639800" y="6838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51" name="Text Box 54"/>
        <xdr:cNvSpPr txBox="1">
          <a:spLocks noChangeArrowheads="1"/>
        </xdr:cNvSpPr>
      </xdr:nvSpPr>
      <xdr:spPr bwMode="auto">
        <a:xfrm>
          <a:off x="13639800" y="6838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52" name="Text Box 55"/>
        <xdr:cNvSpPr txBox="1">
          <a:spLocks noChangeArrowheads="1"/>
        </xdr:cNvSpPr>
      </xdr:nvSpPr>
      <xdr:spPr bwMode="auto">
        <a:xfrm>
          <a:off x="13639800" y="6838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53" name="Text Box 56"/>
        <xdr:cNvSpPr txBox="1">
          <a:spLocks noChangeArrowheads="1"/>
        </xdr:cNvSpPr>
      </xdr:nvSpPr>
      <xdr:spPr bwMode="auto">
        <a:xfrm>
          <a:off x="13639800" y="6838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3639800" y="6838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55" name="Text Box 58"/>
        <xdr:cNvSpPr txBox="1">
          <a:spLocks noChangeArrowheads="1"/>
        </xdr:cNvSpPr>
      </xdr:nvSpPr>
      <xdr:spPr bwMode="auto">
        <a:xfrm>
          <a:off x="13639800" y="6838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56" name="Text Box 59"/>
        <xdr:cNvSpPr txBox="1">
          <a:spLocks noChangeArrowheads="1"/>
        </xdr:cNvSpPr>
      </xdr:nvSpPr>
      <xdr:spPr bwMode="auto">
        <a:xfrm>
          <a:off x="13639800" y="6838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grpSp>
      <xdr:nvGrpSpPr>
        <xdr:cNvPr id="57" name="Group 60"/>
        <xdr:cNvGrpSpPr>
          <a:grpSpLocks/>
        </xdr:cNvGrpSpPr>
      </xdr:nvGrpSpPr>
      <xdr:grpSpPr bwMode="auto">
        <a:xfrm rot="10797528">
          <a:off x="13639800" y="6838950"/>
          <a:ext cx="0" cy="0"/>
          <a:chOff x="636" y="6"/>
          <a:chExt cx="25" cy="503"/>
        </a:xfrm>
      </xdr:grpSpPr>
      <xdr:sp macro="" textlink="">
        <xdr:nvSpPr>
          <xdr:cNvPr id="58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9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60" name="Text Box 63"/>
        <xdr:cNvSpPr txBox="1">
          <a:spLocks noChangeArrowheads="1"/>
        </xdr:cNvSpPr>
      </xdr:nvSpPr>
      <xdr:spPr bwMode="auto">
        <a:xfrm>
          <a:off x="13639800" y="6838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grpSp>
      <xdr:nvGrpSpPr>
        <xdr:cNvPr id="61" name="Group 64"/>
        <xdr:cNvGrpSpPr>
          <a:grpSpLocks/>
        </xdr:cNvGrpSpPr>
      </xdr:nvGrpSpPr>
      <xdr:grpSpPr bwMode="auto">
        <a:xfrm rot="10797528">
          <a:off x="13639800" y="6838950"/>
          <a:ext cx="0" cy="0"/>
          <a:chOff x="636" y="6"/>
          <a:chExt cx="25" cy="503"/>
        </a:xfrm>
      </xdr:grpSpPr>
      <xdr:sp macro="" textlink="">
        <xdr:nvSpPr>
          <xdr:cNvPr id="62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3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64" name="Text Box 67"/>
        <xdr:cNvSpPr txBox="1">
          <a:spLocks noChangeArrowheads="1"/>
        </xdr:cNvSpPr>
      </xdr:nvSpPr>
      <xdr:spPr bwMode="auto">
        <a:xfrm>
          <a:off x="13639800" y="6838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65" name="Text Box 68"/>
        <xdr:cNvSpPr txBox="1">
          <a:spLocks noChangeArrowheads="1"/>
        </xdr:cNvSpPr>
      </xdr:nvSpPr>
      <xdr:spPr bwMode="auto">
        <a:xfrm>
          <a:off x="13639800" y="6838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66" name="Text Box 69"/>
        <xdr:cNvSpPr txBox="1">
          <a:spLocks noChangeArrowheads="1"/>
        </xdr:cNvSpPr>
      </xdr:nvSpPr>
      <xdr:spPr bwMode="auto">
        <a:xfrm>
          <a:off x="13639800" y="6838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67" name="Text Box 70"/>
        <xdr:cNvSpPr txBox="1">
          <a:spLocks noChangeArrowheads="1"/>
        </xdr:cNvSpPr>
      </xdr:nvSpPr>
      <xdr:spPr bwMode="auto">
        <a:xfrm>
          <a:off x="13639800" y="6838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68" name="Text Box 71"/>
        <xdr:cNvSpPr txBox="1">
          <a:spLocks noChangeArrowheads="1"/>
        </xdr:cNvSpPr>
      </xdr:nvSpPr>
      <xdr:spPr bwMode="auto">
        <a:xfrm>
          <a:off x="13639800" y="6838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69" name="Text Box 72"/>
        <xdr:cNvSpPr txBox="1">
          <a:spLocks noChangeArrowheads="1"/>
        </xdr:cNvSpPr>
      </xdr:nvSpPr>
      <xdr:spPr bwMode="auto">
        <a:xfrm>
          <a:off x="13639800" y="6838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70" name="Text Box 73"/>
        <xdr:cNvSpPr txBox="1">
          <a:spLocks noChangeArrowheads="1"/>
        </xdr:cNvSpPr>
      </xdr:nvSpPr>
      <xdr:spPr bwMode="auto">
        <a:xfrm>
          <a:off x="13639800" y="6838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34</xdr:row>
      <xdr:rowOff>0</xdr:rowOff>
    </xdr:to>
    <xdr:grpSp>
      <xdr:nvGrpSpPr>
        <xdr:cNvPr id="71" name="Group 74"/>
        <xdr:cNvGrpSpPr>
          <a:grpSpLocks/>
        </xdr:cNvGrpSpPr>
      </xdr:nvGrpSpPr>
      <xdr:grpSpPr bwMode="auto">
        <a:xfrm rot="10797528">
          <a:off x="11925300" y="6038850"/>
          <a:ext cx="0" cy="800100"/>
          <a:chOff x="636" y="6"/>
          <a:chExt cx="25" cy="503"/>
        </a:xfrm>
      </xdr:grpSpPr>
      <xdr:sp macro="" textlink="">
        <xdr:nvSpPr>
          <xdr:cNvPr id="72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3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74" name="Text Box 77"/>
        <xdr:cNvSpPr txBox="1">
          <a:spLocks noChangeArrowheads="1"/>
        </xdr:cNvSpPr>
      </xdr:nvSpPr>
      <xdr:spPr bwMode="auto">
        <a:xfrm>
          <a:off x="13639800" y="6838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34</xdr:row>
      <xdr:rowOff>0</xdr:rowOff>
    </xdr:to>
    <xdr:grpSp>
      <xdr:nvGrpSpPr>
        <xdr:cNvPr id="75" name="Group 78"/>
        <xdr:cNvGrpSpPr>
          <a:grpSpLocks/>
        </xdr:cNvGrpSpPr>
      </xdr:nvGrpSpPr>
      <xdr:grpSpPr bwMode="auto">
        <a:xfrm rot="10797528">
          <a:off x="11925300" y="5686425"/>
          <a:ext cx="0" cy="1152525"/>
          <a:chOff x="636" y="6"/>
          <a:chExt cx="25" cy="503"/>
        </a:xfrm>
      </xdr:grpSpPr>
      <xdr:sp macro="" textlink="">
        <xdr:nvSpPr>
          <xdr:cNvPr id="76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7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78" name="Text Box 94"/>
        <xdr:cNvSpPr txBox="1">
          <a:spLocks noChangeArrowheads="1"/>
        </xdr:cNvSpPr>
      </xdr:nvSpPr>
      <xdr:spPr bwMode="auto">
        <a:xfrm>
          <a:off x="13639800" y="6838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396240</xdr:colOff>
      <xdr:row>35</xdr:row>
      <xdr:rowOff>19050</xdr:rowOff>
    </xdr:to>
    <xdr:grpSp>
      <xdr:nvGrpSpPr>
        <xdr:cNvPr id="79" name="Group 6"/>
        <xdr:cNvGrpSpPr/>
      </xdr:nvGrpSpPr>
      <xdr:grpSpPr>
        <a:xfrm>
          <a:off x="14239875" y="4733925"/>
          <a:ext cx="396240" cy="2362200"/>
          <a:chOff x="9353550" y="4238625"/>
          <a:chExt cx="542925" cy="2305050"/>
        </a:xfrm>
      </xdr:grpSpPr>
      <xdr:grpSp>
        <xdr:nvGrpSpPr>
          <xdr:cNvPr id="80" name="Group 9"/>
          <xdr:cNvGrpSpPr/>
        </xdr:nvGrpSpPr>
        <xdr:grpSpPr>
          <a:xfrm>
            <a:off x="9553575" y="6134100"/>
            <a:ext cx="342900" cy="409575"/>
            <a:chOff x="9544050" y="6057900"/>
            <a:chExt cx="342900" cy="409575"/>
          </a:xfrm>
        </xdr:grpSpPr>
        <xdr:sp macro="" textlink="">
          <xdr:nvSpPr>
            <xdr:cNvPr id="82" name="Flowchart: Delay 7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3" name="TextBox 91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>
                  <a:latin typeface="TH SarabunPSK" pitchFamily="34" charset="-34"/>
                  <a:cs typeface="TH SarabunPSK" pitchFamily="34" charset="-34"/>
                </a:rPr>
                <a:t>29</a:t>
              </a:r>
              <a:endParaRPr lang="th-TH" sz="11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81" name="Text Box 6"/>
          <xdr:cNvSpPr txBox="1">
            <a:spLocks noChangeArrowheads="1"/>
          </xdr:cNvSpPr>
        </xdr:nvSpPr>
        <xdr:spPr bwMode="auto">
          <a:xfrm>
            <a:off x="9353550" y="4238625"/>
            <a:ext cx="476250" cy="18465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37"/>
  <sheetViews>
    <sheetView tabSelected="1" topLeftCell="C4" workbookViewId="0">
      <selection activeCell="U24" sqref="U24"/>
    </sheetView>
  </sheetViews>
  <sheetFormatPr defaultColWidth="9.09765625" defaultRowHeight="18.75"/>
  <cols>
    <col min="1" max="1" width="1.3984375" style="62" customWidth="1"/>
    <col min="2" max="2" width="5.8984375" style="62" customWidth="1"/>
    <col min="3" max="3" width="4.09765625" style="62" customWidth="1"/>
    <col min="4" max="4" width="3.8984375" style="62" customWidth="1"/>
    <col min="5" max="5" width="2.09765625" style="62" customWidth="1"/>
    <col min="6" max="19" width="7.69921875" style="62" customWidth="1"/>
    <col min="20" max="20" width="1.3984375" style="62" customWidth="1"/>
    <col min="21" max="21" width="16.59765625" style="62" customWidth="1"/>
    <col min="22" max="22" width="2.19921875" style="62" customWidth="1"/>
    <col min="23" max="23" width="4.09765625" style="62" customWidth="1"/>
    <col min="24" max="16384" width="9.09765625" style="62"/>
  </cols>
  <sheetData>
    <row r="1" spans="1:21" s="1" customFormat="1" ht="21.75">
      <c r="B1" s="1" t="s">
        <v>0</v>
      </c>
      <c r="C1" s="2">
        <v>2.9</v>
      </c>
      <c r="D1" s="1" t="s">
        <v>1</v>
      </c>
    </row>
    <row r="2" spans="1:21" s="3" customFormat="1" ht="21.75">
      <c r="B2" s="1" t="s">
        <v>2</v>
      </c>
      <c r="C2" s="2">
        <v>2.9</v>
      </c>
      <c r="D2" s="1" t="s">
        <v>3</v>
      </c>
      <c r="E2" s="1"/>
      <c r="F2" s="1"/>
    </row>
    <row r="3" spans="1:21" s="5" customFormat="1" ht="16.5" customHeight="1">
      <c r="A3" s="4"/>
      <c r="B3" s="4"/>
      <c r="C3" s="4"/>
      <c r="D3" s="4"/>
      <c r="E3" s="4"/>
      <c r="F3" s="4"/>
      <c r="G3" s="4"/>
      <c r="L3" s="4"/>
      <c r="U3" s="6" t="s">
        <v>4</v>
      </c>
    </row>
    <row r="4" spans="1:21" s="17" customFormat="1" ht="19.5" customHeight="1">
      <c r="A4" s="7"/>
      <c r="B4" s="7"/>
      <c r="C4" s="7"/>
      <c r="D4" s="7"/>
      <c r="E4" s="7"/>
      <c r="F4" s="8" t="s">
        <v>5</v>
      </c>
      <c r="G4" s="9"/>
      <c r="H4" s="9"/>
      <c r="I4" s="9"/>
      <c r="J4" s="9"/>
      <c r="K4" s="9"/>
      <c r="L4" s="10"/>
      <c r="M4" s="11" t="s">
        <v>6</v>
      </c>
      <c r="N4" s="12"/>
      <c r="O4" s="12"/>
      <c r="P4" s="12"/>
      <c r="Q4" s="12"/>
      <c r="R4" s="13"/>
      <c r="S4" s="14"/>
      <c r="T4" s="15"/>
      <c r="U4" s="16"/>
    </row>
    <row r="5" spans="1:21" s="17" customFormat="1">
      <c r="A5" s="18" t="s">
        <v>7</v>
      </c>
      <c r="B5" s="18"/>
      <c r="C5" s="18"/>
      <c r="D5" s="18"/>
      <c r="E5" s="18"/>
      <c r="F5" s="19">
        <v>2551</v>
      </c>
      <c r="G5" s="20"/>
      <c r="H5" s="15">
        <v>2553</v>
      </c>
      <c r="I5" s="21">
        <v>2554</v>
      </c>
      <c r="J5" s="15">
        <v>2555</v>
      </c>
      <c r="K5" s="21">
        <v>2556</v>
      </c>
      <c r="L5" s="21">
        <v>2560</v>
      </c>
      <c r="M5" s="15">
        <v>2553</v>
      </c>
      <c r="N5" s="21">
        <v>2554</v>
      </c>
      <c r="O5" s="15">
        <v>2555</v>
      </c>
      <c r="P5" s="21">
        <v>2556</v>
      </c>
      <c r="Q5" s="21">
        <v>2560</v>
      </c>
      <c r="R5" s="22"/>
      <c r="S5" s="23" t="s">
        <v>8</v>
      </c>
    </row>
    <row r="6" spans="1:21" s="17" customFormat="1" ht="12" customHeight="1">
      <c r="A6" s="18"/>
      <c r="B6" s="18"/>
      <c r="C6" s="18"/>
      <c r="D6" s="18"/>
      <c r="E6" s="18"/>
      <c r="F6" s="24" t="s">
        <v>9</v>
      </c>
      <c r="G6" s="25"/>
      <c r="H6" s="26" t="s">
        <v>10</v>
      </c>
      <c r="I6" s="27" t="s">
        <v>11</v>
      </c>
      <c r="J6" s="26" t="s">
        <v>12</v>
      </c>
      <c r="K6" s="27" t="s">
        <v>13</v>
      </c>
      <c r="L6" s="27" t="s">
        <v>14</v>
      </c>
      <c r="M6" s="26" t="s">
        <v>10</v>
      </c>
      <c r="N6" s="27" t="s">
        <v>11</v>
      </c>
      <c r="O6" s="26" t="s">
        <v>12</v>
      </c>
      <c r="P6" s="27" t="s">
        <v>13</v>
      </c>
      <c r="Q6" s="27" t="s">
        <v>15</v>
      </c>
      <c r="R6" s="22"/>
      <c r="S6" s="28"/>
    </row>
    <row r="7" spans="1:21" s="17" customFormat="1" ht="18" customHeight="1">
      <c r="A7" s="28"/>
      <c r="B7" s="28"/>
      <c r="C7" s="28"/>
      <c r="D7" s="28"/>
      <c r="E7" s="28"/>
      <c r="F7" s="29" t="s">
        <v>16</v>
      </c>
      <c r="G7" s="30" t="s">
        <v>17</v>
      </c>
      <c r="H7" s="29" t="s">
        <v>16</v>
      </c>
      <c r="I7" s="29" t="s">
        <v>18</v>
      </c>
      <c r="J7" s="29" t="s">
        <v>19</v>
      </c>
      <c r="K7" s="29" t="s">
        <v>18</v>
      </c>
      <c r="L7" s="29" t="s">
        <v>16</v>
      </c>
      <c r="M7" s="29" t="s">
        <v>16</v>
      </c>
      <c r="N7" s="29" t="s">
        <v>18</v>
      </c>
      <c r="O7" s="29" t="s">
        <v>19</v>
      </c>
      <c r="P7" s="29" t="s">
        <v>18</v>
      </c>
      <c r="Q7" s="29" t="s">
        <v>18</v>
      </c>
      <c r="R7" s="22"/>
      <c r="S7" s="28"/>
    </row>
    <row r="8" spans="1:21" s="17" customFormat="1" ht="14.25" customHeight="1">
      <c r="A8" s="31"/>
      <c r="B8" s="31"/>
      <c r="C8" s="32"/>
      <c r="D8" s="32"/>
      <c r="E8" s="32"/>
      <c r="F8" s="33" t="s">
        <v>20</v>
      </c>
      <c r="G8" s="34" t="s">
        <v>21</v>
      </c>
      <c r="H8" s="33" t="s">
        <v>20</v>
      </c>
      <c r="I8" s="33" t="s">
        <v>22</v>
      </c>
      <c r="J8" s="33" t="s">
        <v>23</v>
      </c>
      <c r="K8" s="33" t="s">
        <v>22</v>
      </c>
      <c r="L8" s="33" t="s">
        <v>20</v>
      </c>
      <c r="M8" s="33" t="s">
        <v>20</v>
      </c>
      <c r="N8" s="33" t="s">
        <v>22</v>
      </c>
      <c r="O8" s="33" t="s">
        <v>23</v>
      </c>
      <c r="P8" s="33" t="s">
        <v>22</v>
      </c>
      <c r="Q8" s="33" t="s">
        <v>22</v>
      </c>
      <c r="R8" s="35"/>
      <c r="S8" s="36"/>
      <c r="T8" s="37"/>
      <c r="U8" s="37"/>
    </row>
    <row r="9" spans="1:21" s="38" customFormat="1" ht="20.25" customHeight="1">
      <c r="A9" s="38" t="s">
        <v>24</v>
      </c>
      <c r="B9" s="39"/>
      <c r="F9" s="40">
        <v>3269</v>
      </c>
      <c r="G9" s="40">
        <v>3407</v>
      </c>
      <c r="H9" s="40">
        <v>3495</v>
      </c>
      <c r="I9" s="40">
        <v>3707</v>
      </c>
      <c r="J9" s="40">
        <v>5175</v>
      </c>
      <c r="K9" s="40">
        <v>6000</v>
      </c>
      <c r="L9" s="40">
        <v>6173</v>
      </c>
      <c r="M9" s="40">
        <v>2.5829175227472847</v>
      </c>
      <c r="N9" s="40">
        <v>6.0658082975679539</v>
      </c>
      <c r="O9" s="40">
        <v>39.6007553277583</v>
      </c>
      <c r="P9" s="40">
        <v>15.942028985507244</v>
      </c>
      <c r="Q9" s="40">
        <v>2.8833333333333333</v>
      </c>
      <c r="R9" s="41" t="s">
        <v>25</v>
      </c>
    </row>
    <row r="10" spans="1:21" s="43" customFormat="1" ht="15" customHeight="1">
      <c r="A10" s="42"/>
      <c r="B10" s="42" t="s">
        <v>26</v>
      </c>
      <c r="F10" s="44">
        <v>194</v>
      </c>
      <c r="G10" s="44">
        <v>203</v>
      </c>
      <c r="H10" s="44">
        <v>206</v>
      </c>
      <c r="I10" s="44">
        <v>215</v>
      </c>
      <c r="J10" s="44">
        <v>300</v>
      </c>
      <c r="K10" s="44">
        <v>300</v>
      </c>
      <c r="L10" s="44">
        <v>310</v>
      </c>
      <c r="M10" s="45">
        <f>(H10-G10)/H10*100</f>
        <v>1.4563106796116505</v>
      </c>
      <c r="N10" s="45">
        <f t="shared" ref="N10:Q25" si="0">(I10-H10)/I10*100</f>
        <v>4.1860465116279073</v>
      </c>
      <c r="O10" s="45">
        <f t="shared" si="0"/>
        <v>28.333333333333332</v>
      </c>
      <c r="P10" s="45" t="s">
        <v>27</v>
      </c>
      <c r="Q10" s="45">
        <f t="shared" si="0"/>
        <v>3.225806451612903</v>
      </c>
      <c r="R10" s="46"/>
      <c r="S10" s="43" t="s">
        <v>28</v>
      </c>
    </row>
    <row r="11" spans="1:21" s="43" customFormat="1" ht="15" customHeight="1">
      <c r="A11" s="42"/>
      <c r="B11" s="42" t="s">
        <v>29</v>
      </c>
      <c r="F11" s="47">
        <v>194</v>
      </c>
      <c r="G11" s="47">
        <v>203</v>
      </c>
      <c r="H11" s="47">
        <v>205</v>
      </c>
      <c r="I11" s="47">
        <v>215</v>
      </c>
      <c r="J11" s="47">
        <v>300</v>
      </c>
      <c r="K11" s="47">
        <v>300</v>
      </c>
      <c r="L11" s="47">
        <v>310</v>
      </c>
      <c r="M11" s="45">
        <f t="shared" ref="M11:Q34" si="1">(H11-G11)/H11*100</f>
        <v>0.97560975609756095</v>
      </c>
      <c r="N11" s="45">
        <f t="shared" si="0"/>
        <v>4.6511627906976747</v>
      </c>
      <c r="O11" s="45">
        <f t="shared" si="0"/>
        <v>28.333333333333332</v>
      </c>
      <c r="P11" s="45" t="s">
        <v>27</v>
      </c>
      <c r="Q11" s="45">
        <f t="shared" si="0"/>
        <v>3.225806451612903</v>
      </c>
      <c r="R11" s="46"/>
      <c r="S11" s="43" t="s">
        <v>30</v>
      </c>
    </row>
    <row r="12" spans="1:21" s="43" customFormat="1" ht="15" customHeight="1">
      <c r="B12" s="42" t="s">
        <v>31</v>
      </c>
      <c r="F12" s="44">
        <v>194</v>
      </c>
      <c r="G12" s="44">
        <v>203</v>
      </c>
      <c r="H12" s="44">
        <v>205</v>
      </c>
      <c r="I12" s="44">
        <v>215</v>
      </c>
      <c r="J12" s="44">
        <v>300</v>
      </c>
      <c r="K12" s="44">
        <v>300</v>
      </c>
      <c r="L12" s="44">
        <v>310</v>
      </c>
      <c r="M12" s="45">
        <f t="shared" si="1"/>
        <v>0.97560975609756095</v>
      </c>
      <c r="N12" s="45">
        <f t="shared" si="0"/>
        <v>4.6511627906976747</v>
      </c>
      <c r="O12" s="45">
        <f t="shared" si="0"/>
        <v>28.333333333333332</v>
      </c>
      <c r="P12" s="45" t="s">
        <v>27</v>
      </c>
      <c r="Q12" s="45">
        <f t="shared" si="0"/>
        <v>3.225806451612903</v>
      </c>
      <c r="R12" s="46"/>
      <c r="S12" s="43" t="s">
        <v>32</v>
      </c>
    </row>
    <row r="13" spans="1:21" s="43" customFormat="1" ht="15" customHeight="1">
      <c r="B13" s="42" t="s">
        <v>33</v>
      </c>
      <c r="F13" s="44">
        <v>165</v>
      </c>
      <c r="G13" s="44">
        <v>173</v>
      </c>
      <c r="H13" s="44">
        <v>181</v>
      </c>
      <c r="I13" s="44">
        <v>190</v>
      </c>
      <c r="J13" s="44">
        <v>269</v>
      </c>
      <c r="K13" s="44">
        <v>300</v>
      </c>
      <c r="L13" s="44">
        <v>308</v>
      </c>
      <c r="M13" s="45">
        <f t="shared" si="1"/>
        <v>4.4198895027624303</v>
      </c>
      <c r="N13" s="45">
        <f t="shared" si="0"/>
        <v>4.7368421052631584</v>
      </c>
      <c r="O13" s="45">
        <f t="shared" si="0"/>
        <v>29.368029739776951</v>
      </c>
      <c r="P13" s="45">
        <f t="shared" si="0"/>
        <v>10.333333333333334</v>
      </c>
      <c r="Q13" s="45">
        <f t="shared" si="0"/>
        <v>2.5974025974025974</v>
      </c>
      <c r="R13" s="48"/>
      <c r="S13" s="43" t="s">
        <v>34</v>
      </c>
    </row>
    <row r="14" spans="1:21" s="43" customFormat="1" ht="15" customHeight="1">
      <c r="A14" s="42"/>
      <c r="B14" s="42" t="s">
        <v>35</v>
      </c>
      <c r="F14" s="47">
        <v>154</v>
      </c>
      <c r="G14" s="47">
        <v>161</v>
      </c>
      <c r="H14" s="47">
        <v>165</v>
      </c>
      <c r="I14" s="47">
        <v>174</v>
      </c>
      <c r="J14" s="47">
        <v>243</v>
      </c>
      <c r="K14" s="47">
        <v>300</v>
      </c>
      <c r="L14" s="47">
        <v>305</v>
      </c>
      <c r="M14" s="45">
        <f t="shared" si="1"/>
        <v>2.4242424242424243</v>
      </c>
      <c r="N14" s="45">
        <f t="shared" si="0"/>
        <v>5.1724137931034484</v>
      </c>
      <c r="O14" s="45">
        <f t="shared" si="0"/>
        <v>28.39506172839506</v>
      </c>
      <c r="P14" s="45">
        <f t="shared" si="0"/>
        <v>19</v>
      </c>
      <c r="Q14" s="45">
        <f t="shared" si="0"/>
        <v>1.639344262295082</v>
      </c>
      <c r="R14" s="46"/>
      <c r="S14" s="43" t="s">
        <v>36</v>
      </c>
    </row>
    <row r="15" spans="1:21" s="43" customFormat="1" ht="15" customHeight="1">
      <c r="A15" s="49"/>
      <c r="B15" s="49" t="s">
        <v>37</v>
      </c>
      <c r="F15" s="47">
        <v>158</v>
      </c>
      <c r="G15" s="47">
        <v>163</v>
      </c>
      <c r="H15" s="47">
        <v>170</v>
      </c>
      <c r="I15" s="47">
        <v>182</v>
      </c>
      <c r="J15" s="47">
        <v>254</v>
      </c>
      <c r="K15" s="47">
        <v>300</v>
      </c>
      <c r="L15" s="47">
        <v>305</v>
      </c>
      <c r="M15" s="45">
        <f t="shared" si="1"/>
        <v>4.117647058823529</v>
      </c>
      <c r="N15" s="45">
        <f t="shared" si="0"/>
        <v>6.593406593406594</v>
      </c>
      <c r="O15" s="45">
        <f t="shared" si="0"/>
        <v>28.346456692913385</v>
      </c>
      <c r="P15" s="45">
        <f t="shared" si="0"/>
        <v>15.333333333333332</v>
      </c>
      <c r="Q15" s="45">
        <f t="shared" si="0"/>
        <v>1.639344262295082</v>
      </c>
      <c r="R15" s="50"/>
      <c r="S15" s="43" t="s">
        <v>38</v>
      </c>
    </row>
    <row r="16" spans="1:21" s="52" customFormat="1" ht="15" customHeight="1">
      <c r="A16" s="51"/>
      <c r="B16" s="51" t="s">
        <v>39</v>
      </c>
      <c r="F16" s="53">
        <v>156</v>
      </c>
      <c r="G16" s="53">
        <v>161</v>
      </c>
      <c r="H16" s="53">
        <v>165</v>
      </c>
      <c r="I16" s="53">
        <v>176</v>
      </c>
      <c r="J16" s="53">
        <v>246</v>
      </c>
      <c r="K16" s="53">
        <v>300</v>
      </c>
      <c r="L16" s="53">
        <v>300</v>
      </c>
      <c r="M16" s="45">
        <f t="shared" si="1"/>
        <v>2.4242424242424243</v>
      </c>
      <c r="N16" s="45">
        <f t="shared" si="0"/>
        <v>6.25</v>
      </c>
      <c r="O16" s="45">
        <f t="shared" si="0"/>
        <v>28.455284552845526</v>
      </c>
      <c r="P16" s="45">
        <f t="shared" si="0"/>
        <v>18</v>
      </c>
      <c r="Q16" s="45" t="s">
        <v>27</v>
      </c>
      <c r="R16" s="54"/>
      <c r="S16" s="52" t="s">
        <v>40</v>
      </c>
    </row>
    <row r="17" spans="1:19" s="52" customFormat="1" ht="15" customHeight="1">
      <c r="A17" s="55"/>
      <c r="B17" s="55" t="s">
        <v>41</v>
      </c>
      <c r="F17" s="53">
        <v>149</v>
      </c>
      <c r="G17" s="53">
        <v>154</v>
      </c>
      <c r="H17" s="53">
        <v>158</v>
      </c>
      <c r="I17" s="53">
        <v>167</v>
      </c>
      <c r="J17" s="53">
        <v>233</v>
      </c>
      <c r="K17" s="53">
        <v>300</v>
      </c>
      <c r="L17" s="53">
        <v>305</v>
      </c>
      <c r="M17" s="45">
        <f t="shared" si="1"/>
        <v>2.5316455696202533</v>
      </c>
      <c r="N17" s="45">
        <f t="shared" si="0"/>
        <v>5.3892215568862278</v>
      </c>
      <c r="O17" s="45">
        <f t="shared" si="0"/>
        <v>28.326180257510732</v>
      </c>
      <c r="P17" s="45">
        <f t="shared" si="0"/>
        <v>22.333333333333332</v>
      </c>
      <c r="Q17" s="45">
        <f t="shared" si="0"/>
        <v>1.639344262295082</v>
      </c>
      <c r="R17" s="56"/>
      <c r="S17" s="52" t="s">
        <v>42</v>
      </c>
    </row>
    <row r="18" spans="1:19" s="52" customFormat="1" ht="15" customHeight="1">
      <c r="B18" s="52" t="s">
        <v>43</v>
      </c>
      <c r="F18" s="53">
        <v>170</v>
      </c>
      <c r="G18" s="53">
        <v>179</v>
      </c>
      <c r="H18" s="53">
        <v>184</v>
      </c>
      <c r="I18" s="53">
        <v>193</v>
      </c>
      <c r="J18" s="53">
        <v>269</v>
      </c>
      <c r="K18" s="53">
        <v>300</v>
      </c>
      <c r="L18" s="53">
        <v>308</v>
      </c>
      <c r="M18" s="45">
        <f t="shared" si="1"/>
        <v>2.7173913043478262</v>
      </c>
      <c r="N18" s="45">
        <f t="shared" si="0"/>
        <v>4.6632124352331603</v>
      </c>
      <c r="O18" s="45">
        <f t="shared" si="0"/>
        <v>28.25278810408922</v>
      </c>
      <c r="P18" s="45">
        <f t="shared" si="0"/>
        <v>10.333333333333334</v>
      </c>
      <c r="Q18" s="45">
        <f t="shared" si="0"/>
        <v>2.5974025974025974</v>
      </c>
      <c r="S18" s="52" t="s">
        <v>44</v>
      </c>
    </row>
    <row r="19" spans="1:19" s="52" customFormat="1" ht="15" customHeight="1">
      <c r="B19" s="52" t="s">
        <v>45</v>
      </c>
      <c r="F19" s="57">
        <v>175</v>
      </c>
      <c r="G19" s="57">
        <v>180</v>
      </c>
      <c r="H19" s="57">
        <v>184</v>
      </c>
      <c r="I19" s="57">
        <v>196</v>
      </c>
      <c r="J19" s="57">
        <v>273</v>
      </c>
      <c r="K19" s="57">
        <v>300</v>
      </c>
      <c r="L19" s="57">
        <v>308</v>
      </c>
      <c r="M19" s="45">
        <f t="shared" si="1"/>
        <v>2.1739130434782608</v>
      </c>
      <c r="N19" s="45">
        <f t="shared" si="0"/>
        <v>6.1224489795918364</v>
      </c>
      <c r="O19" s="45">
        <f t="shared" si="0"/>
        <v>28.205128205128204</v>
      </c>
      <c r="P19" s="45">
        <f t="shared" si="0"/>
        <v>9</v>
      </c>
      <c r="Q19" s="45">
        <f t="shared" si="0"/>
        <v>2.5974025974025974</v>
      </c>
      <c r="S19" s="55" t="s">
        <v>46</v>
      </c>
    </row>
    <row r="20" spans="1:19" s="59" customFormat="1" ht="15" customHeight="1">
      <c r="A20" s="52"/>
      <c r="B20" s="52" t="s">
        <v>47</v>
      </c>
      <c r="C20" s="52"/>
      <c r="D20" s="52"/>
      <c r="E20" s="52"/>
      <c r="F20" s="53">
        <v>165</v>
      </c>
      <c r="G20" s="53">
        <v>173</v>
      </c>
      <c r="H20" s="53">
        <v>178</v>
      </c>
      <c r="I20" s="53">
        <v>189</v>
      </c>
      <c r="J20" s="53">
        <v>264</v>
      </c>
      <c r="K20" s="53">
        <v>300</v>
      </c>
      <c r="L20" s="53">
        <v>308</v>
      </c>
      <c r="M20" s="45">
        <f t="shared" si="1"/>
        <v>2.8089887640449436</v>
      </c>
      <c r="N20" s="45">
        <f t="shared" si="0"/>
        <v>5.8201058201058196</v>
      </c>
      <c r="O20" s="45">
        <f t="shared" si="0"/>
        <v>28.40909090909091</v>
      </c>
      <c r="P20" s="45">
        <f t="shared" si="0"/>
        <v>12</v>
      </c>
      <c r="Q20" s="45">
        <f t="shared" si="0"/>
        <v>2.5974025974025974</v>
      </c>
      <c r="R20" s="58"/>
      <c r="S20" s="52" t="s">
        <v>48</v>
      </c>
    </row>
    <row r="21" spans="1:19" s="59" customFormat="1" ht="15" customHeight="1">
      <c r="A21" s="52"/>
      <c r="B21" s="52" t="s">
        <v>49</v>
      </c>
      <c r="C21" s="52"/>
      <c r="D21" s="52"/>
      <c r="E21" s="52"/>
      <c r="F21" s="53">
        <v>158</v>
      </c>
      <c r="G21" s="53">
        <v>163</v>
      </c>
      <c r="H21" s="53">
        <v>167</v>
      </c>
      <c r="I21" s="53">
        <v>179</v>
      </c>
      <c r="J21" s="53">
        <v>250</v>
      </c>
      <c r="K21" s="53">
        <v>300</v>
      </c>
      <c r="L21" s="53">
        <v>305</v>
      </c>
      <c r="M21" s="45">
        <f t="shared" si="1"/>
        <v>2.3952095808383236</v>
      </c>
      <c r="N21" s="45">
        <f t="shared" si="0"/>
        <v>6.7039106145251397</v>
      </c>
      <c r="O21" s="45">
        <f t="shared" si="0"/>
        <v>28.4</v>
      </c>
      <c r="P21" s="45">
        <f t="shared" si="0"/>
        <v>16.666666666666664</v>
      </c>
      <c r="Q21" s="45">
        <f t="shared" si="0"/>
        <v>1.639344262295082</v>
      </c>
      <c r="R21" s="58"/>
      <c r="S21" s="55" t="s">
        <v>50</v>
      </c>
    </row>
    <row r="22" spans="1:19" s="52" customFormat="1" ht="15" customHeight="1">
      <c r="B22" s="52" t="s">
        <v>51</v>
      </c>
      <c r="F22" s="53">
        <v>150</v>
      </c>
      <c r="G22" s="53">
        <v>156</v>
      </c>
      <c r="H22" s="53">
        <v>160</v>
      </c>
      <c r="I22" s="53">
        <v>169</v>
      </c>
      <c r="J22" s="53">
        <v>236</v>
      </c>
      <c r="K22" s="53">
        <v>300</v>
      </c>
      <c r="L22" s="53">
        <v>305</v>
      </c>
      <c r="M22" s="45">
        <f t="shared" si="1"/>
        <v>2.5</v>
      </c>
      <c r="N22" s="45">
        <f t="shared" si="0"/>
        <v>5.3254437869822491</v>
      </c>
      <c r="O22" s="45">
        <f t="shared" si="0"/>
        <v>28.389830508474578</v>
      </c>
      <c r="P22" s="45">
        <f t="shared" si="0"/>
        <v>21.333333333333336</v>
      </c>
      <c r="Q22" s="45">
        <f t="shared" si="0"/>
        <v>1.639344262295082</v>
      </c>
      <c r="R22" s="56"/>
      <c r="S22" s="52" t="s">
        <v>52</v>
      </c>
    </row>
    <row r="23" spans="1:19" s="52" customFormat="1" ht="15" customHeight="1">
      <c r="B23" s="52" t="s">
        <v>53</v>
      </c>
      <c r="F23" s="53">
        <v>165</v>
      </c>
      <c r="G23" s="53">
        <v>173</v>
      </c>
      <c r="H23" s="53">
        <v>180</v>
      </c>
      <c r="I23" s="53">
        <v>193</v>
      </c>
      <c r="J23" s="53">
        <v>269</v>
      </c>
      <c r="K23" s="53">
        <v>300</v>
      </c>
      <c r="L23" s="53">
        <v>308</v>
      </c>
      <c r="M23" s="45">
        <f t="shared" si="1"/>
        <v>3.8888888888888888</v>
      </c>
      <c r="N23" s="45">
        <f t="shared" si="0"/>
        <v>6.7357512953367875</v>
      </c>
      <c r="O23" s="45">
        <f t="shared" si="0"/>
        <v>28.25278810408922</v>
      </c>
      <c r="P23" s="45">
        <f t="shared" si="0"/>
        <v>10.333333333333334</v>
      </c>
      <c r="Q23" s="45">
        <f t="shared" si="0"/>
        <v>2.5974025974025974</v>
      </c>
      <c r="R23" s="56"/>
      <c r="S23" s="52" t="s">
        <v>54</v>
      </c>
    </row>
    <row r="24" spans="1:19" s="52" customFormat="1" ht="15" customHeight="1">
      <c r="A24" s="55"/>
      <c r="B24" s="55" t="s">
        <v>55</v>
      </c>
      <c r="F24" s="57">
        <v>155</v>
      </c>
      <c r="G24" s="57">
        <v>163</v>
      </c>
      <c r="H24" s="57">
        <v>170</v>
      </c>
      <c r="I24" s="57">
        <v>183</v>
      </c>
      <c r="J24" s="57">
        <v>255</v>
      </c>
      <c r="K24" s="57">
        <v>300</v>
      </c>
      <c r="L24" s="57">
        <v>308</v>
      </c>
      <c r="M24" s="45">
        <f t="shared" si="1"/>
        <v>4.117647058823529</v>
      </c>
      <c r="N24" s="45">
        <f t="shared" si="0"/>
        <v>7.1038251366120218</v>
      </c>
      <c r="O24" s="45">
        <f t="shared" si="0"/>
        <v>28.235294117647058</v>
      </c>
      <c r="P24" s="45">
        <f t="shared" si="0"/>
        <v>15</v>
      </c>
      <c r="Q24" s="45">
        <f t="shared" si="0"/>
        <v>2.5974025974025974</v>
      </c>
      <c r="R24" s="55"/>
      <c r="S24" s="55" t="s">
        <v>56</v>
      </c>
    </row>
    <row r="25" spans="1:19" s="59" customFormat="1" ht="15" customHeight="1">
      <c r="A25" s="51"/>
      <c r="B25" s="51" t="s">
        <v>57</v>
      </c>
      <c r="F25" s="53">
        <v>150</v>
      </c>
      <c r="G25" s="53">
        <v>156</v>
      </c>
      <c r="H25" s="53">
        <v>160</v>
      </c>
      <c r="I25" s="53">
        <v>170</v>
      </c>
      <c r="J25" s="53">
        <v>237</v>
      </c>
      <c r="K25" s="53">
        <v>300</v>
      </c>
      <c r="L25" s="53">
        <v>305</v>
      </c>
      <c r="M25" s="45">
        <f t="shared" si="1"/>
        <v>2.5</v>
      </c>
      <c r="N25" s="45">
        <f t="shared" si="0"/>
        <v>5.8823529411764701</v>
      </c>
      <c r="O25" s="45">
        <f t="shared" si="0"/>
        <v>28.270042194092827</v>
      </c>
      <c r="P25" s="45">
        <f t="shared" si="0"/>
        <v>21</v>
      </c>
      <c r="Q25" s="45">
        <f t="shared" si="0"/>
        <v>1.639344262295082</v>
      </c>
      <c r="S25" s="59" t="s">
        <v>58</v>
      </c>
    </row>
    <row r="26" spans="1:19" s="52" customFormat="1" ht="15" customHeight="1">
      <c r="A26" s="55"/>
      <c r="B26" s="55" t="s">
        <v>59</v>
      </c>
      <c r="F26" s="53">
        <v>155</v>
      </c>
      <c r="G26" s="53">
        <v>160</v>
      </c>
      <c r="H26" s="53">
        <v>163</v>
      </c>
      <c r="I26" s="53">
        <v>173</v>
      </c>
      <c r="J26" s="53">
        <v>241</v>
      </c>
      <c r="K26" s="53">
        <v>300</v>
      </c>
      <c r="L26" s="53">
        <v>305</v>
      </c>
      <c r="M26" s="45">
        <f t="shared" si="1"/>
        <v>1.8404907975460123</v>
      </c>
      <c r="N26" s="45">
        <f t="shared" si="1"/>
        <v>5.7803468208092488</v>
      </c>
      <c r="O26" s="45">
        <f t="shared" si="1"/>
        <v>28.215767634854771</v>
      </c>
      <c r="P26" s="45">
        <f t="shared" si="1"/>
        <v>19.666666666666664</v>
      </c>
      <c r="Q26" s="45">
        <f t="shared" si="1"/>
        <v>1.639344262295082</v>
      </c>
      <c r="S26" s="52" t="s">
        <v>60</v>
      </c>
    </row>
    <row r="27" spans="1:19" s="52" customFormat="1" ht="15" customHeight="1">
      <c r="A27" s="59"/>
      <c r="B27" s="59" t="s">
        <v>61</v>
      </c>
      <c r="C27" s="59"/>
      <c r="D27" s="59"/>
      <c r="F27" s="53">
        <v>156</v>
      </c>
      <c r="G27" s="53">
        <v>164</v>
      </c>
      <c r="H27" s="53">
        <v>167</v>
      </c>
      <c r="I27" s="53">
        <v>180</v>
      </c>
      <c r="J27" s="53">
        <v>251</v>
      </c>
      <c r="K27" s="53">
        <v>300</v>
      </c>
      <c r="L27" s="53">
        <v>305</v>
      </c>
      <c r="M27" s="45">
        <f t="shared" si="1"/>
        <v>1.7964071856287425</v>
      </c>
      <c r="N27" s="45">
        <f t="shared" si="1"/>
        <v>7.2222222222222214</v>
      </c>
      <c r="O27" s="45">
        <f t="shared" si="1"/>
        <v>28.286852589641438</v>
      </c>
      <c r="P27" s="45">
        <f t="shared" si="1"/>
        <v>16.333333333333332</v>
      </c>
      <c r="Q27" s="45">
        <f t="shared" si="1"/>
        <v>1.639344262295082</v>
      </c>
      <c r="S27" s="52" t="s">
        <v>62</v>
      </c>
    </row>
    <row r="28" spans="1:19" s="52" customFormat="1" ht="15" customHeight="1">
      <c r="A28" s="59"/>
      <c r="B28" s="59" t="s">
        <v>63</v>
      </c>
      <c r="C28" s="59"/>
      <c r="D28" s="59"/>
      <c r="E28" s="59"/>
      <c r="F28" s="53">
        <v>157</v>
      </c>
      <c r="G28" s="53">
        <v>165</v>
      </c>
      <c r="H28" s="53">
        <v>169</v>
      </c>
      <c r="I28" s="53">
        <v>181</v>
      </c>
      <c r="J28" s="53">
        <v>252</v>
      </c>
      <c r="K28" s="53">
        <v>300</v>
      </c>
      <c r="L28" s="53">
        <v>305</v>
      </c>
      <c r="M28" s="45">
        <f t="shared" si="1"/>
        <v>2.3668639053254439</v>
      </c>
      <c r="N28" s="45">
        <f t="shared" si="1"/>
        <v>6.6298342541436464</v>
      </c>
      <c r="O28" s="45">
        <f t="shared" si="1"/>
        <v>28.174603174603174</v>
      </c>
      <c r="P28" s="45">
        <f t="shared" si="1"/>
        <v>16</v>
      </c>
      <c r="Q28" s="45">
        <f t="shared" si="1"/>
        <v>1.639344262295082</v>
      </c>
      <c r="R28" s="54"/>
      <c r="S28" s="52" t="s">
        <v>64</v>
      </c>
    </row>
    <row r="29" spans="1:19" s="52" customFormat="1" ht="15" customHeight="1">
      <c r="A29" s="59"/>
      <c r="B29" s="59" t="s">
        <v>65</v>
      </c>
      <c r="C29" s="59"/>
      <c r="D29" s="59"/>
      <c r="E29" s="59"/>
      <c r="F29" s="53">
        <v>149</v>
      </c>
      <c r="G29" s="53">
        <v>154</v>
      </c>
      <c r="H29" s="53">
        <v>158</v>
      </c>
      <c r="I29" s="53">
        <v>167</v>
      </c>
      <c r="J29" s="53">
        <v>233</v>
      </c>
      <c r="K29" s="53">
        <v>300</v>
      </c>
      <c r="L29" s="53">
        <v>305</v>
      </c>
      <c r="M29" s="45">
        <f t="shared" si="1"/>
        <v>2.5316455696202533</v>
      </c>
      <c r="N29" s="45">
        <f t="shared" si="1"/>
        <v>5.3892215568862278</v>
      </c>
      <c r="O29" s="45">
        <f t="shared" si="1"/>
        <v>28.326180257510732</v>
      </c>
      <c r="P29" s="45">
        <f t="shared" si="1"/>
        <v>22.333333333333332</v>
      </c>
      <c r="Q29" s="45">
        <f t="shared" si="1"/>
        <v>1.639344262295082</v>
      </c>
      <c r="R29" s="58"/>
      <c r="S29" s="55" t="s">
        <v>66</v>
      </c>
    </row>
    <row r="30" spans="1:19" s="52" customFormat="1" ht="12.75" customHeight="1">
      <c r="B30" s="52" t="s">
        <v>67</v>
      </c>
      <c r="F30" s="53">
        <v>194</v>
      </c>
      <c r="G30" s="53">
        <v>203</v>
      </c>
      <c r="H30" s="60">
        <v>205</v>
      </c>
      <c r="I30" s="53">
        <v>215</v>
      </c>
      <c r="J30" s="53">
        <v>300</v>
      </c>
      <c r="K30" s="53">
        <v>300</v>
      </c>
      <c r="L30" s="53">
        <v>310</v>
      </c>
      <c r="M30" s="45">
        <f t="shared" si="1"/>
        <v>0.97560975609756095</v>
      </c>
      <c r="N30" s="45">
        <f t="shared" si="1"/>
        <v>4.6511627906976747</v>
      </c>
      <c r="O30" s="45">
        <f t="shared" si="1"/>
        <v>28.333333333333332</v>
      </c>
      <c r="P30" s="45" t="s">
        <v>27</v>
      </c>
      <c r="Q30" s="45">
        <f t="shared" si="1"/>
        <v>3.225806451612903</v>
      </c>
      <c r="R30" s="54"/>
      <c r="S30" s="52" t="s">
        <v>68</v>
      </c>
    </row>
    <row r="31" spans="1:19" s="52" customFormat="1" ht="12" customHeight="1">
      <c r="B31" s="52" t="s">
        <v>69</v>
      </c>
      <c r="E31" s="61"/>
      <c r="F31" s="53">
        <v>194</v>
      </c>
      <c r="G31" s="53">
        <v>203</v>
      </c>
      <c r="H31" s="53">
        <v>205</v>
      </c>
      <c r="I31" s="53">
        <v>215</v>
      </c>
      <c r="J31" s="53">
        <v>300</v>
      </c>
      <c r="K31" s="53">
        <v>300</v>
      </c>
      <c r="L31" s="53">
        <v>310</v>
      </c>
      <c r="M31" s="45">
        <f t="shared" si="1"/>
        <v>0.97560975609756095</v>
      </c>
      <c r="N31" s="45">
        <f t="shared" si="1"/>
        <v>4.6511627906976747</v>
      </c>
      <c r="O31" s="45">
        <f t="shared" si="1"/>
        <v>28.333333333333332</v>
      </c>
      <c r="P31" s="45" t="s">
        <v>27</v>
      </c>
      <c r="Q31" s="45">
        <f t="shared" si="1"/>
        <v>3.225806451612903</v>
      </c>
      <c r="S31" s="52" t="s">
        <v>70</v>
      </c>
    </row>
    <row r="32" spans="1:19" s="52" customFormat="1" ht="13.5" customHeight="1">
      <c r="B32" s="52" t="s">
        <v>71</v>
      </c>
      <c r="E32" s="61"/>
      <c r="F32" s="53">
        <v>155</v>
      </c>
      <c r="G32" s="53">
        <v>160</v>
      </c>
      <c r="H32" s="53">
        <v>163</v>
      </c>
      <c r="I32" s="53">
        <v>172</v>
      </c>
      <c r="J32" s="53">
        <v>240</v>
      </c>
      <c r="K32" s="53">
        <v>300</v>
      </c>
      <c r="L32" s="53">
        <v>305</v>
      </c>
      <c r="M32" s="45">
        <f t="shared" si="1"/>
        <v>1.8404907975460123</v>
      </c>
      <c r="N32" s="45">
        <f t="shared" si="1"/>
        <v>5.2325581395348841</v>
      </c>
      <c r="O32" s="45">
        <f t="shared" si="1"/>
        <v>28.333333333333332</v>
      </c>
      <c r="P32" s="45">
        <f t="shared" si="1"/>
        <v>20</v>
      </c>
      <c r="Q32" s="45">
        <f t="shared" si="1"/>
        <v>1.639344262295082</v>
      </c>
      <c r="S32" s="52" t="s">
        <v>72</v>
      </c>
    </row>
    <row r="33" spans="1:21">
      <c r="B33" s="63" t="s">
        <v>73</v>
      </c>
      <c r="E33" s="64"/>
      <c r="F33" s="65">
        <v>160</v>
      </c>
      <c r="G33" s="65">
        <v>164</v>
      </c>
      <c r="H33" s="65">
        <v>168</v>
      </c>
      <c r="I33" s="65">
        <v>179</v>
      </c>
      <c r="J33" s="65">
        <v>250</v>
      </c>
      <c r="K33" s="65">
        <v>300</v>
      </c>
      <c r="L33" s="65">
        <v>305</v>
      </c>
      <c r="M33" s="45">
        <f t="shared" si="1"/>
        <v>2.3809523809523809</v>
      </c>
      <c r="N33" s="45">
        <f t="shared" si="1"/>
        <v>6.1452513966480442</v>
      </c>
      <c r="O33" s="45">
        <f t="shared" si="1"/>
        <v>28.4</v>
      </c>
      <c r="P33" s="45">
        <f t="shared" si="1"/>
        <v>16.666666666666664</v>
      </c>
      <c r="Q33" s="45">
        <f t="shared" si="1"/>
        <v>1.639344262295082</v>
      </c>
      <c r="R33" s="63"/>
      <c r="S33" s="63" t="s">
        <v>74</v>
      </c>
    </row>
    <row r="34" spans="1:21">
      <c r="A34" s="66"/>
      <c r="B34" s="67" t="s">
        <v>75</v>
      </c>
      <c r="C34" s="66"/>
      <c r="D34" s="66"/>
      <c r="E34" s="68"/>
      <c r="F34" s="69">
        <v>152</v>
      </c>
      <c r="G34" s="69">
        <v>160</v>
      </c>
      <c r="H34" s="69">
        <v>164</v>
      </c>
      <c r="I34" s="69">
        <v>172</v>
      </c>
      <c r="J34" s="69">
        <v>240</v>
      </c>
      <c r="K34" s="69">
        <v>300</v>
      </c>
      <c r="L34" s="69">
        <v>305</v>
      </c>
      <c r="M34" s="70">
        <f t="shared" si="1"/>
        <v>2.4390243902439024</v>
      </c>
      <c r="N34" s="70">
        <f t="shared" si="1"/>
        <v>4.6511627906976747</v>
      </c>
      <c r="O34" s="70">
        <f t="shared" si="1"/>
        <v>28.333333333333332</v>
      </c>
      <c r="P34" s="70">
        <f t="shared" si="1"/>
        <v>20</v>
      </c>
      <c r="Q34" s="70">
        <f t="shared" si="1"/>
        <v>1.639344262295082</v>
      </c>
      <c r="R34" s="71"/>
      <c r="S34" s="67" t="s">
        <v>76</v>
      </c>
      <c r="T34" s="66"/>
      <c r="U34" s="66"/>
    </row>
    <row r="36" spans="1:21">
      <c r="B36" s="62" t="s">
        <v>77</v>
      </c>
    </row>
    <row r="37" spans="1:21">
      <c r="B37" s="62" t="s">
        <v>78</v>
      </c>
    </row>
  </sheetData>
  <mergeCells count="6">
    <mergeCell ref="F4:L4"/>
    <mergeCell ref="M4:Q4"/>
    <mergeCell ref="A5:E7"/>
    <mergeCell ref="F5:G5"/>
    <mergeCell ref="S5:S7"/>
    <mergeCell ref="F6:G6"/>
  </mergeCells>
  <pageMargins left="0.19685039370078741" right="0.15748031496062992" top="0.78740157480314965" bottom="1.1811023622047243" header="0.55118110236220474" footer="0.51181102362204722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2018-10-31T02:16:10Z</dcterms:created>
  <dcterms:modified xsi:type="dcterms:W3CDTF">2018-10-31T02:16:30Z</dcterms:modified>
</cp:coreProperties>
</file>