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0209" sheetId="18" r:id="rId1"/>
  </sheets>
  <calcPr calcId="162913"/>
</workbook>
</file>

<file path=xl/calcChain.xml><?xml version="1.0" encoding="utf-8"?>
<calcChain xmlns="http://schemas.openxmlformats.org/spreadsheetml/2006/main">
  <c r="N11" i="18" l="1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<sst xmlns="http://schemas.openxmlformats.org/spreadsheetml/2006/main" count="214" uniqueCount="117">
  <si>
    <t>ตาราง</t>
  </si>
  <si>
    <t>จังหวัด</t>
  </si>
  <si>
    <t>Province</t>
  </si>
  <si>
    <t>ค่าจ้าง  Wage</t>
  </si>
  <si>
    <t>(บาท/วัน   Baht/day)</t>
  </si>
  <si>
    <t>Table</t>
  </si>
  <si>
    <t xml:space="preserve">- 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</si>
  <si>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</si>
  <si>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</si>
  <si>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</si>
  <si>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</si>
  <si>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</si>
  <si>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</si>
  <si>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</si>
  <si>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</si>
  <si>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</si>
  <si>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</si>
  <si>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</si>
  <si>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00</t>
  </si>
  <si>
    <t>51</t>
  </si>
  <si>
    <t>52</t>
  </si>
  <si>
    <t>53</t>
  </si>
  <si>
    <t>61</t>
  </si>
  <si>
    <t>62</t>
  </si>
  <si>
    <t>63</t>
  </si>
  <si>
    <t>60</t>
  </si>
  <si>
    <t>50</t>
  </si>
  <si>
    <t>3</t>
  </si>
  <si>
    <t>ProvinceID</t>
  </si>
  <si>
    <t>RegionID</t>
  </si>
  <si>
    <t>RegionName</t>
  </si>
  <si>
    <t>ProvinceName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</si>
  <si>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</si>
  <si>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</si>
  <si>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</si>
  <si>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</si>
  <si>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</si>
  <si>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</si>
  <si>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</si>
  <si>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</si>
  <si>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</si>
  <si>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</si>
  <si>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 xml:space="preserve"> </t>
  </si>
  <si>
    <t>ProvinceTh</t>
  </si>
  <si>
    <t>PercentageChangeY1M01</t>
  </si>
  <si>
    <t>PercentageChangeY3M04</t>
  </si>
  <si>
    <t>PercentageChangeY4M01</t>
  </si>
  <si>
    <t>ProvincialEn</t>
  </si>
  <si>
    <t>PercentageChangeY5M01</t>
  </si>
  <si>
    <t>ProvincialEn2</t>
  </si>
  <si>
    <r>
      <t xml:space="preserve">อัตราค่าจ้างขั้นต่ำ เป็นรายจังหวัด ภาค ภาคเหนือ </t>
    </r>
    <r>
      <rPr>
        <b/>
        <i/>
        <sz val="14"/>
        <rFont val="TH SarabunPSK"/>
        <family val="2"/>
      </rPr>
      <t/>
    </r>
  </si>
  <si>
    <t>Minimum Wage Rate by Province of North Region</t>
  </si>
  <si>
    <t>ภาคเหนือ</t>
  </si>
  <si>
    <t>300</t>
  </si>
  <si>
    <t>จังหวัดเชียงใหม่</t>
  </si>
  <si>
    <t>350</t>
  </si>
  <si>
    <t>จังหวัดลำพูน</t>
  </si>
  <si>
    <t>351</t>
  </si>
  <si>
    <t>จังหวัดลำปาง</t>
  </si>
  <si>
    <t>352</t>
  </si>
  <si>
    <t>จังหวัดอุตรดิตถ์</t>
  </si>
  <si>
    <t>353</t>
  </si>
  <si>
    <t>54</t>
  </si>
  <si>
    <t>จังหวัดแพร่</t>
  </si>
  <si>
    <t>354</t>
  </si>
  <si>
    <t>55</t>
  </si>
  <si>
    <t>จังหวัดน่าน</t>
  </si>
  <si>
    <t>355</t>
  </si>
  <si>
    <t>56</t>
  </si>
  <si>
    <t>จังหวัดพะเยา</t>
  </si>
  <si>
    <t>356</t>
  </si>
  <si>
    <t>57</t>
  </si>
  <si>
    <t>จังหวัดเชียงราย</t>
  </si>
  <si>
    <t>357</t>
  </si>
  <si>
    <t>58</t>
  </si>
  <si>
    <t>จังหวัดแม่ฮ่องสอน</t>
  </si>
  <si>
    <t>358</t>
  </si>
  <si>
    <t>จังหวัดนครสวรรค์</t>
  </si>
  <si>
    <t>360</t>
  </si>
  <si>
    <t>จังหวัดอุทัยธานี</t>
  </si>
  <si>
    <t>361</t>
  </si>
  <si>
    <t>จังหวัดกำแพงเพชร</t>
  </si>
  <si>
    <t>362</t>
  </si>
  <si>
    <t>จังหวัดตาก</t>
  </si>
  <si>
    <t>363</t>
  </si>
  <si>
    <t>64</t>
  </si>
  <si>
    <t>จังหวัดสุโขทัย</t>
  </si>
  <si>
    <t>364</t>
  </si>
  <si>
    <t>65</t>
  </si>
  <si>
    <t>จังหวัดพิษณุโลก</t>
  </si>
  <si>
    <t>365</t>
  </si>
  <si>
    <t>66</t>
  </si>
  <si>
    <t>จังหวัดพิจิตร</t>
  </si>
  <si>
    <t>366</t>
  </si>
  <si>
    <t>67</t>
  </si>
  <si>
    <t>จังหวัดเพชรบูรณ์</t>
  </si>
  <si>
    <t>367</t>
  </si>
  <si>
    <t xml:space="preserve">    ที่มา:  สำนักงานสวัสดิการและคุ้มครองแรงงานจังหวัด เชียงใหม่</t>
  </si>
  <si>
    <t>Source: Chiang Mai Provincial Labour Protection and Welfare Office</t>
  </si>
  <si>
    <t>Northern Region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</si>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</sst>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/>
    <xf numFmtId="0" fontId="3" fillId="0" borderId="0" xfId="0" applyFont="1" applyFill="1" applyAlignment="1">
      <alignment vertical="top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center" vertical="top"/>
    </xf>
    <xf numFmtId="0" fontId="3" fillId="0" borderId="0" xfId="0" applyFont="1" applyFill="1" applyBorder="1"/>
    <xf numFmtId="166" fontId="3" fillId="0" borderId="0" xfId="0" applyNumberFormat="1" applyFont="1" applyFill="1" applyAlignment="1">
      <alignment horizontal="center"/>
    </xf>
    <xf numFmtId="49" fontId="3" fillId="0" borderId="0" xfId="0" quotePrefix="1" applyNumberFormat="1" applyFont="1" applyFill="1"/>
    <xf numFmtId="49" fontId="4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/>
    <xf numFmtId="0" fontId="10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12" fontId="9" fillId="0" borderId="13" xfId="0" applyNumberFormat="1" applyFont="1" applyFill="1" applyBorder="1" applyAlignment="1">
      <alignment horizontal="center"/>
    </xf>
    <xf numFmtId="12" fontId="9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vertical="top"/>
    </xf>
    <xf numFmtId="3" fontId="8" fillId="0" borderId="1" xfId="1" applyNumberFormat="1" applyFont="1" applyFill="1" applyBorder="1" applyAlignment="1">
      <alignment horizontal="center" vertical="top"/>
    </xf>
    <xf numFmtId="2" fontId="8" fillId="0" borderId="1" xfId="1" applyNumberFormat="1" applyFont="1" applyFill="1" applyBorder="1" applyAlignment="1">
      <alignment horizontal="center" vertical="top"/>
    </xf>
    <xf numFmtId="12" fontId="8" fillId="0" borderId="1" xfId="1" applyNumberFormat="1" applyFont="1" applyFill="1" applyBorder="1" applyAlignment="1">
      <alignment horizontal="center" vertical="top"/>
    </xf>
    <xf numFmtId="12" fontId="8" fillId="0" borderId="1" xfId="1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top"/>
    </xf>
    <xf numFmtId="49" fontId="8" fillId="0" borderId="12" xfId="0" applyNumberFormat="1" applyFont="1" applyFill="1" applyBorder="1" applyAlignment="1">
      <alignment horizontal="left" vertical="top"/>
    </xf>
    <xf numFmtId="3" fontId="8" fillId="0" borderId="12" xfId="1" applyNumberFormat="1" applyFont="1" applyFill="1" applyBorder="1" applyAlignment="1">
      <alignment horizontal="center" vertical="top"/>
    </xf>
    <xf numFmtId="2" fontId="8" fillId="0" borderId="12" xfId="1" applyNumberFormat="1" applyFont="1" applyFill="1" applyBorder="1" applyAlignment="1">
      <alignment horizontal="center" vertical="top"/>
    </xf>
    <xf numFmtId="12" fontId="8" fillId="0" borderId="12" xfId="1" applyNumberFormat="1" applyFont="1" applyFill="1" applyBorder="1" applyAlignment="1">
      <alignment horizontal="center" vertical="top"/>
    </xf>
    <xf numFmtId="12" fontId="8" fillId="0" borderId="12" xfId="8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10" fillId="0" borderId="0" xfId="1" applyNumberFormat="1" applyFont="1" applyFill="1" applyBorder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31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4630400" y="238125"/>
          <a:ext cx="0" cy="7229475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31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4630400" y="6429375"/>
          <a:ext cx="0" cy="1038225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31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4630400" y="6429375"/>
          <a:ext cx="0" cy="1038225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79" name="Table379" displayName="Table379" ref="A9:T27" tableType="xml" totalsRowShown="0" headerRowDxfId="24" dataDxfId="22" headerRowBorderDxfId="23" tableBorderDxfId="21" totalsRowBorderDxfId="20">
  <autoFilter ref="A9:T27"/>
  <tableColumns count="20">
    <tableColumn id="1" uniqueName="RegionID" name="RegionID" dataDxfId="19">
      <xmlColumnPr mapId="13" xpath="/XMLDocumentSPB0209/DataCell/CellRow/ProvinceTh/@RegionID" xmlDataType="integer"/>
    </tableColumn>
    <tableColumn id="2" uniqueName="RegionName" name="RegionName" dataDxfId="18">
      <xmlColumnPr mapId="13" xpath="/XMLDocumentSPB0209/DataCell/CellRow/ProvinceTh/@RegionName" xmlDataType="string"/>
    </tableColumn>
    <tableColumn id="3" uniqueName="ProvinceID" name="ProvinceID" dataDxfId="17">
      <xmlColumnPr mapId="13" xpath="/XMLDocumentSPB0209/DataCell/CellRow/ProvinceTh/@ProvinceID" xmlDataType="integer"/>
    </tableColumn>
    <tableColumn id="4" uniqueName="ProvinceName" name="ProvinceName" dataDxfId="16">
      <xmlColumnPr mapId="13" xpath="/XMLDocumentSPB0209/DataCell/CellRow/ProvinceTh/@ProvinceName" xmlDataType="string"/>
    </tableColumn>
    <tableColumn id="5" uniqueName="ID" name="ProvinceIden" dataDxfId="15">
      <xmlColumnPr mapId="13" xpath="/XMLDocumentSPB0209/DataCell/CellRow/ProvinceTh/@ID" xmlDataType="integer"/>
    </tableColumn>
    <tableColumn id="6" uniqueName="value" name="ProvinceTh" dataDxfId="14">
      <xmlColumnPr mapId="13" xpath="/XMLDocumentSPB0209/DataCell/CellRow/ProvinceTh/@value" xmlDataType="string"/>
    </tableColumn>
    <tableColumn id="7" uniqueName="WageY1M01" name="WageY1M01" dataDxfId="13">
      <xmlColumnPr mapId="13" xpath="/XMLDocumentSPB0209/DataCell/CellRow/WageY1M01" xmlDataType="integer"/>
    </tableColumn>
    <tableColumn id="8" uniqueName="WageY1M06" name="WageY1M06" dataDxfId="12">
      <xmlColumnPr mapId="13" xpath="/XMLDocumentSPB0209/DataCell/CellRow/WageY1M06" xmlDataType="integer"/>
    </tableColumn>
    <tableColumn id="9" uniqueName="WageY2M01" name="WageY2M01" dataDxfId="11">
      <xmlColumnPr mapId="13" xpath="/XMLDocumentSPB0209/DataCell/CellRow/WageY2M01" xmlDataType="integer"/>
    </tableColumn>
    <tableColumn id="10" uniqueName="WageY3M01" name="WageY3M01" dataDxfId="10">
      <xmlColumnPr mapId="13" xpath="/XMLDocumentSPB0209/DataCell/CellRow/WageY3M01" xmlDataType="integer"/>
    </tableColumn>
    <tableColumn id="11" uniqueName="WageY4M04" name=" WageY4M04" dataDxfId="9">
      <xmlColumnPr mapId="13" xpath="/XMLDocumentSPB0209/DataCell/CellRow/WageY4M04" xmlDataType="integer"/>
    </tableColumn>
    <tableColumn id="12" uniqueName="WageY5M01" name="WageY5M01" dataDxfId="8">
      <xmlColumnPr mapId="13" xpath="/XMLDocumentSPB0209/DataCell/CellRow/WageY5M01" xmlDataType="integer"/>
    </tableColumn>
    <tableColumn id="13" uniqueName="WageY6M01" name="WageY6M01" dataDxfId="7">
      <xmlColumnPr mapId="13" xpath="/XMLDocumentSPB0209/DataCell/CellRow/WageY6M01" xmlDataType="integer"/>
    </tableColumn>
    <tableColumn id="14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uniqueName="ID" name="ProvincialEn" dataDxfId="1">
      <xmlColumnPr mapId="13" xpath="/XMLDocumentSPB0209/DataCell/CellRow/ProvincialEn/@ID" xmlDataType="integer"/>
    </tableColumn>
    <tableColumn id="20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87" r="A1" connectionId="0">
    <xmlCellPr id="1" uniqueName="Province">
      <xmlPr mapId="13" xpath="/XMLDocumentSPB0209/Province" xmlDataType="integer"/>
    </xmlCellPr>
  </singleXmlCell>
  <singleXmlCell id="388" r="A2" connectionId="0">
    <xmlCellPr id="1" uniqueName="SheetExcel">
      <xmlPr mapId="13" xpath="/XMLDocumentSPB0209/SheetExcel" xmlDataType="string"/>
    </xmlCellPr>
  </singleXmlCell>
  <singleXmlCell id="389" r="A3" connectionId="0">
    <xmlCellPr id="1" uniqueName="StatBranch">
      <xmlPr mapId="13" xpath="/XMLDocumentSPB0209/StatBranch" xmlDataType="integer"/>
    </xmlCellPr>
  </singleXmlCell>
  <singleXmlCell id="390" r="B1" connectionId="0">
    <xmlCellPr id="1" uniqueName="LabelName">
      <xmlPr mapId="13" xpath="/XMLDocumentSPB0209/TitleHeading/TitleTh/LabelName" xmlDataType="string"/>
    </xmlCellPr>
  </singleXmlCell>
  <singleXmlCell id="391" r="C1" connectionId="0">
    <xmlCellPr id="1" uniqueName="TableNo">
      <xmlPr mapId="13" xpath="/XMLDocumentSPB0209/TitleHeading/TitleTh/TableNo" xmlDataType="double"/>
    </xmlCellPr>
  </singleXmlCell>
  <singleXmlCell id="392" r="D1" connectionId="0">
    <xmlCellPr id="1" uniqueName="TableName">
      <xmlPr mapId="13" xpath="/XMLDocumentSPB0209/TitleHeading/TitleTh/TableName" xmlDataType="string"/>
    </xmlCellPr>
  </singleXmlCell>
  <singleXmlCell id="394" r="H1" connectionId="0">
    <xmlCellPr id="1" uniqueName="TitleYearStart">
      <xmlPr mapId="13" xpath="/XMLDocumentSPB0209/TitleHeading/TitleTh/TitleYearStart" xmlDataType="integer"/>
    </xmlCellPr>
  </singleXmlCell>
  <singleXmlCell id="395" r="J1" connectionId="0">
    <xmlCellPr id="1" uniqueName="TitleYearEnd">
      <xmlPr mapId="13" xpath="/XMLDocumentSPB0209/TitleHeading/TitleTh/TitleYearEnd" xmlDataType="integer"/>
    </xmlCellPr>
  </singleXmlCell>
  <singleXmlCell id="396" r="B2" connectionId="0">
    <xmlCellPr id="1" uniqueName="LabelName">
      <xmlPr mapId="13" xpath="/XMLDocumentSPB0209/TitleHeading/TitleEn/LabelName" xmlDataType="string"/>
    </xmlCellPr>
  </singleXmlCell>
  <singleXmlCell id="397" r="C2" connectionId="0">
    <xmlCellPr id="1" uniqueName="TableNo">
      <xmlPr mapId="13" xpath="/XMLDocumentSPB0209/TitleHeading/TitleEn/TableNo" xmlDataType="double"/>
    </xmlCellPr>
  </singleXmlCell>
  <singleXmlCell id="398" r="D2" connectionId="0">
    <xmlCellPr id="1" uniqueName="TableName">
      <xmlPr mapId="13" xpath="/XMLDocumentSPB0209/TitleHeading/TitleEn/TableName" xmlDataType="string"/>
    </xmlCellPr>
  </singleXmlCell>
  <singleXmlCell id="400" r="H2" connectionId="0">
    <xmlCellPr id="1" uniqueName="TitleYearStart">
      <xmlPr mapId="13" xpath="/XMLDocumentSPB0209/TitleHeading/TitleEn/TitleYearStart" xmlDataType="integer"/>
    </xmlCellPr>
  </singleXmlCell>
  <singleXmlCell id="402" r="J2" connectionId="0">
    <xmlCellPr id="1" uniqueName="TitleYearEnd">
      <xmlPr mapId="13" xpath="/XMLDocumentSPB0209/TitleHeading/TitleEn/TitleYearEnd" xmlDataType="integer"/>
    </xmlCellPr>
  </singleXmlCell>
  <singleXmlCell id="403" r="R3" connectionId="0">
    <xmlCellPr id="1" uniqueName="Measures">
      <xmlPr mapId="13" xpath="/XMLDocumentSPB0209/TitleHeading/Measures" xmlDataType="string"/>
    </xmlCellPr>
  </singleXmlCell>
  <singleXmlCell id="404" r="F4" connectionId="0">
    <xmlCellPr id="1" uniqueName="ProvinceTh">
      <xmlPr mapId="13" xpath="/XMLDocumentSPB0209/ColumnAll/CornerTh/ProvinceTh" xmlDataType="string"/>
    </xmlCellPr>
  </singleXmlCell>
  <singleXmlCell id="432" r="G4" connectionId="0">
    <xmlCellPr id="1" uniqueName="WageGroup">
      <xmlPr mapId="13" xpath="/XMLDocumentSPB0209/ColumnAll/ColumnHeading/Wage/WageGroup" xmlDataType="string"/>
    </xmlCellPr>
  </singleXmlCell>
  <singleXmlCell id="433" r="G5" connectionId="0">
    <xmlCellPr id="1" uniqueName="WageY1Group">
      <xmlPr mapId="13" xpath="/XMLDocumentSPB0209/ColumnAll/ColumnHeading/Wage/YearGroup/Y1/WageY1Group" xmlDataType="string"/>
    </xmlCellPr>
  </singleXmlCell>
  <singleXmlCell id="434" r="G7" connectionId="0">
    <xmlCellPr id="1" uniqueName="M01">
      <xmlPr mapId="13" xpath="/XMLDocumentSPB0209/ColumnAll/ColumnHeading/Wage/YearGroup/Y1/MonthGroup/M01" xmlDataType="string"/>
    </xmlCellPr>
  </singleXmlCell>
  <singleXmlCell id="435" r="H7" connectionId="0">
    <xmlCellPr id="1" uniqueName="M06">
      <xmlPr mapId="13" xpath="/XMLDocumentSPB0209/ColumnAll/ColumnHeading/Wage/YearGroup/Y1/MonthGroup/M06" xmlDataType="string"/>
    </xmlCellPr>
  </singleXmlCell>
  <singleXmlCell id="436" r="I5" connectionId="0">
    <xmlCellPr id="1" uniqueName="WageY2Group">
      <xmlPr mapId="13" xpath="/XMLDocumentSPB0209/ColumnAll/ColumnHeading/Wage/YearGroup/Y2/WageY2Group" xmlDataType="string"/>
    </xmlCellPr>
  </singleXmlCell>
  <singleXmlCell id="437" r="I7" connectionId="0">
    <xmlCellPr id="1" uniqueName="M01">
      <xmlPr mapId="13" xpath="/XMLDocumentSPB0209/ColumnAll/ColumnHeading/Wage/YearGroup/Y2/MonthGroup/M01" xmlDataType="string"/>
    </xmlCellPr>
  </singleXmlCell>
  <singleXmlCell id="438" r="J5" connectionId="0">
    <xmlCellPr id="1" uniqueName="WageY3Group">
      <xmlPr mapId="13" xpath="/XMLDocumentSPB0209/ColumnAll/ColumnHeading/Wage/YearGroup/Y3/WageY3Group" xmlDataType="string"/>
    </xmlCellPr>
  </singleXmlCell>
  <singleXmlCell id="439" r="J7" connectionId="0">
    <xmlCellPr id="1" uniqueName="M01">
      <xmlPr mapId="13" xpath="/XMLDocumentSPB0209/ColumnAll/ColumnHeading/Wage/YearGroup/Y3/MonthGroup/M01" xmlDataType="string"/>
    </xmlCellPr>
  </singleXmlCell>
  <singleXmlCell id="440" r="K5" connectionId="0">
    <xmlCellPr id="1" uniqueName="WageY4Group">
      <xmlPr mapId="13" xpath="/XMLDocumentSPB0209/ColumnAll/ColumnHeading/Wage/YearGroup/Y4/WageY4Group" xmlDataType="string"/>
    </xmlCellPr>
  </singleXmlCell>
  <singleXmlCell id="441" r="K7" connectionId="0">
    <xmlCellPr id="1" uniqueName="M04">
      <xmlPr mapId="13" xpath="/XMLDocumentSPB0209/ColumnAll/ColumnHeading/Wage/YearGroup/Y4/MonthGroup/M04" xmlDataType="string"/>
    </xmlCellPr>
  </singleXmlCell>
  <singleXmlCell id="442" r="L5" connectionId="0">
    <xmlCellPr id="1" uniqueName="WageY5Group">
      <xmlPr mapId="13" xpath="/XMLDocumentSPB0209/ColumnAll/ColumnHeading/Wage/YearGroup/Y5/WageY5Group" xmlDataType="string"/>
    </xmlCellPr>
  </singleXmlCell>
  <singleXmlCell id="443" r="L7" connectionId="0">
    <xmlCellPr id="1" uniqueName="M01">
      <xmlPr mapId="13" xpath="/XMLDocumentSPB0209/ColumnAll/ColumnHeading/Wage/YearGroup/Y5/MonthGroup/M01" xmlDataType="string"/>
    </xmlCellPr>
  </singleXmlCell>
  <singleXmlCell id="444" r="M5" connectionId="0">
    <xmlCellPr id="1" uniqueName="WageY6Group">
      <xmlPr mapId="13" xpath="/XMLDocumentSPB0209/ColumnAll/ColumnHeading/Wage/YearGroup/Y6/WageY6Group" xmlDataType="string"/>
    </xmlCellPr>
  </singleXmlCell>
  <singleXmlCell id="445" r="M7" connectionId="0">
    <xmlCellPr id="1" uniqueName="M01">
      <xmlPr mapId="13" xpath="/XMLDocumentSPB0209/ColumnAll/ColumnHeading/Wage/YearGroup/Y6/MonthGroup/M01" xmlDataType="string"/>
    </xmlCellPr>
  </singleXmlCell>
  <singleXmlCell id="446" r="N4" connectionId="0">
    <xmlCellPr id="1" uniqueName="PercentChangeGroup">
      <xmlPr mapId="13" xpath="/XMLDocumentSPB0209/ColumnAll/ColumnHeading/PercentChange/PercentChangeGroup" xmlDataType="string"/>
    </xmlCellPr>
  </singleXmlCell>
  <singleXmlCell id="447" r="N5" connectionId="0">
    <xmlCellPr id="1" uniqueName="PercentChangeY1Group">
      <xmlPr mapId="13" xpath="/XMLDocumentSPB0209/ColumnAll/ColumnHeading/PercentChange/YearGroup/Y1/PercentChangeY1Group" xmlDataType="string"/>
    </xmlCellPr>
  </singleXmlCell>
  <singleXmlCell id="448" r="N7" connectionId="0">
    <xmlCellPr id="1" uniqueName="M01">
      <xmlPr mapId="13" xpath="/XMLDocumentSPB0209/ColumnAll/ColumnHeading/PercentChange/YearGroup/Y1/MonthGroup/M01" xmlDataType="string"/>
    </xmlCellPr>
  </singleXmlCell>
  <singleXmlCell id="449" r="O5" connectionId="0">
    <xmlCellPr id="1" uniqueName="WageY2Group">
      <xmlPr mapId="13" xpath="/XMLDocumentSPB0209/ColumnAll/ColumnHeading/PercentChange/YearGroup/Y2/WageY2Group" xmlDataType="string"/>
    </xmlCellPr>
  </singleXmlCell>
  <singleXmlCell id="450" r="O7" connectionId="0">
    <xmlCellPr id="1" uniqueName="M01">
      <xmlPr mapId="13" xpath="/XMLDocumentSPB0209/ColumnAll/ColumnHeading/PercentChange/YearGroup/Y2/MonthGroup/M01" xmlDataType="string"/>
    </xmlCellPr>
  </singleXmlCell>
  <singleXmlCell id="451" r="P5" connectionId="0">
    <xmlCellPr id="1" uniqueName="PercentChangeY3Group">
      <xmlPr mapId="13" xpath="/XMLDocumentSPB0209/ColumnAll/ColumnHeading/PercentChange/YearGroup/Y3/PercentChangeY3Group" xmlDataType="string"/>
    </xmlCellPr>
  </singleXmlCell>
  <singleXmlCell id="452" r="P7" connectionId="0">
    <xmlCellPr id="1" uniqueName="M04">
      <xmlPr mapId="13" xpath="/XMLDocumentSPB0209/ColumnAll/ColumnHeading/PercentChange/YearGroup/Y3/MonthGroup/M04" xmlDataType="string"/>
    </xmlCellPr>
  </singleXmlCell>
  <singleXmlCell id="453" r="Q5" connectionId="0">
    <xmlCellPr id="1" uniqueName="PercentChangeY4Group">
      <xmlPr mapId="13" xpath="/XMLDocumentSPB0209/ColumnAll/ColumnHeading/PercentChange/YearGroup/Y4/PercentChangeY4Group" xmlDataType="string"/>
    </xmlCellPr>
  </singleXmlCell>
  <singleXmlCell id="454" r="Q7" connectionId="0">
    <xmlCellPr id="1" uniqueName="M01">
      <xmlPr mapId="13" xpath="/XMLDocumentSPB0209/ColumnAll/ColumnHeading/PercentChange/YearGroup/Y4/MonthGroup/M01" xmlDataType="string"/>
    </xmlCellPr>
  </singleXmlCell>
  <singleXmlCell id="455" r="R5" connectionId="0">
    <xmlCellPr id="1" uniqueName="PercentChangeY5Group">
      <xmlPr mapId="13" xpath="/XMLDocumentSPB0209/ColumnAll/ColumnHeading/PercentChange/YearGroup/Y5/PercentChangeY5Group" xmlDataType="string"/>
    </xmlCellPr>
  </singleXmlCell>
  <singleXmlCell id="456" r="R7" connectionId="0">
    <xmlCellPr id="1" uniqueName="M01">
      <xmlPr mapId="13" xpath="/XMLDocumentSPB0209/ColumnAll/ColumnHeading/PercentChange/YearGroup/Y5/MonthGroup/M01" xmlDataType="string"/>
    </xmlCellPr>
  </singleXmlCell>
  <singleXmlCell id="457" r="S4" connectionId="0">
    <xmlCellPr id="1" uniqueName="ProvinceEn">
      <xmlPr mapId="13" xpath="/XMLDocumentSPB0209/ColumnAll/CornerEn/ProvinceEn" xmlDataType="string"/>
    </xmlCellPr>
  </singleXmlCell>
  <singleXmlCell id="458" r="B29" connectionId="0">
    <xmlCellPr id="1" uniqueName="SourcesTh">
      <xmlPr mapId="13" xpath="/XMLDocumentSPB0209/FooterAll/Sources/SourcesLabelTh/SourcesTh" xmlDataType="string"/>
    </xmlCellPr>
  </singleXmlCell>
  <singleXmlCell id="460" r="B30" connectionId="0">
    <xmlCellPr id="1" uniqueName="SourcesEn">
      <xmlPr mapId="13" xpath="/XMLDocumentSPB0209/FooterAll/Sources/SourcesLabelEn/SourcesEn" xmlDataType="string"/>
    </xmlCellPr>
  </singleXmlCell>
  <singleXmlCell id="192" r="T29" connectionId="0">
    <xmlCellPr id="1" uniqueName="PagesNo">
      <xmlPr mapId="13" xpath="/XMLDocumentSPB0209/Pages/PagesNo" xmlDataType="integer"/>
    </xmlCellPr>
  </singleXmlCell>
  <singleXmlCell id="193" r="T30" connectionId="0">
    <xmlCellPr id="1" uniqueName="PagesAll">
      <xmlPr mapId="13" xpath="/XMLDocumentSPB0209/Pages/PagesAll" xmlDataType="integer"/>
    </xmlCellPr>
  </singleXmlCell>
  <singleXmlCell id="194" r="T31" connectionId="0">
    <xmlCellPr id="1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workbookViewId="0">
      <selection sqref="A1:A3"/>
    </sheetView>
  </sheetViews>
  <sheetFormatPr defaultColWidth="9.140625" defaultRowHeight="18.75" x14ac:dyDescent="0.3"/>
  <cols>
    <col min="1" max="1" width="8" style="3" customWidth="1"/>
    <col min="2" max="2" width="19.42578125" style="3" customWidth="1"/>
    <col min="3" max="3" width="7.7109375" style="3" customWidth="1"/>
    <col min="4" max="4" width="19.5703125" style="3" customWidth="1"/>
    <col min="5" max="5" width="10.42578125" style="3" customWidth="1"/>
    <col min="6" max="6" width="20.7109375" style="3" customWidth="1"/>
    <col min="7" max="13" width="8.42578125" style="3" customWidth="1"/>
    <col min="14" max="18" width="7.5703125" style="3" customWidth="1"/>
    <col min="19" max="19" width="18.28515625" style="3" customWidth="1"/>
    <col min="20" max="20" width="18.42578125" style="3" customWidth="1"/>
    <col min="21" max="16384" width="9.140625" style="3"/>
  </cols>
  <sheetData>
    <row r="1" spans="1:20" s="6" customFormat="1" x14ac:dyDescent="0.3">
      <c r="B1" s="5" t="s">
        <v>0</v>
      </c>
      <c r="C1" s="9">
        <v>2.9</v>
      </c>
      <c r="D1" s="5" t="s">
        <v>50</v>
      </c>
      <c r="F1" s="5"/>
      <c r="G1" s="6" t="s">
        <v>16</v>
      </c>
      <c r="H1" s="4">
        <v>2551</v>
      </c>
      <c r="I1" s="7" t="s">
        <v>6</v>
      </c>
      <c r="J1" s="4">
        <v>2560</v>
      </c>
    </row>
    <row r="2" spans="1:20" s="6" customFormat="1" x14ac:dyDescent="0.3">
      <c r="A2" s="10"/>
      <c r="B2" s="5" t="s">
        <v>5</v>
      </c>
      <c r="C2" s="9">
        <v>2.9</v>
      </c>
      <c r="D2" s="5" t="s">
        <v>51</v>
      </c>
      <c r="F2" s="5"/>
      <c r="G2" s="6" t="s">
        <v>17</v>
      </c>
      <c r="H2" s="4">
        <v>2008</v>
      </c>
      <c r="I2" s="7" t="s">
        <v>6</v>
      </c>
      <c r="J2" s="4">
        <v>2017</v>
      </c>
    </row>
    <row r="3" spans="1:20" x14ac:dyDescent="0.3">
      <c r="A3" s="8"/>
      <c r="B3" s="1"/>
      <c r="C3" s="1"/>
      <c r="D3" s="1"/>
      <c r="E3" s="1"/>
      <c r="F3" s="1"/>
      <c r="K3" s="1"/>
      <c r="R3" s="11" t="s">
        <v>4</v>
      </c>
    </row>
    <row r="4" spans="1:20" s="13" customFormat="1" x14ac:dyDescent="0.3">
      <c r="A4" s="12"/>
      <c r="B4" s="12"/>
      <c r="F4" s="56" t="s">
        <v>1</v>
      </c>
      <c r="G4" s="59" t="s">
        <v>3</v>
      </c>
      <c r="H4" s="60"/>
      <c r="I4" s="60"/>
      <c r="J4" s="60"/>
      <c r="K4" s="60"/>
      <c r="L4" s="60"/>
      <c r="M4" s="61"/>
      <c r="N4" s="51" t="s">
        <v>33</v>
      </c>
      <c r="O4" s="52"/>
      <c r="P4" s="52"/>
      <c r="Q4" s="52"/>
      <c r="R4" s="53"/>
      <c r="S4" s="54" t="s">
        <v>2</v>
      </c>
      <c r="T4" s="42"/>
    </row>
    <row r="5" spans="1:20" s="13" customFormat="1" x14ac:dyDescent="0.3">
      <c r="A5" s="12"/>
      <c r="B5" s="12"/>
      <c r="F5" s="57"/>
      <c r="G5" s="41" t="s">
        <v>7</v>
      </c>
      <c r="H5" s="48"/>
      <c r="I5" s="44" t="s">
        <v>8</v>
      </c>
      <c r="J5" s="44" t="s">
        <v>9</v>
      </c>
      <c r="K5" s="44" t="s">
        <v>10</v>
      </c>
      <c r="L5" s="44" t="s">
        <v>11</v>
      </c>
      <c r="M5" s="44" t="s">
        <v>12</v>
      </c>
      <c r="N5" s="44" t="s">
        <v>8</v>
      </c>
      <c r="O5" s="44" t="s">
        <v>9</v>
      </c>
      <c r="P5" s="44" t="s">
        <v>10</v>
      </c>
      <c r="Q5" s="44" t="s">
        <v>11</v>
      </c>
      <c r="R5" s="44" t="s">
        <v>12</v>
      </c>
      <c r="S5" s="55"/>
      <c r="T5" s="43"/>
    </row>
    <row r="6" spans="1:20" s="13" customFormat="1" x14ac:dyDescent="0.3">
      <c r="A6" s="12"/>
      <c r="B6" s="12"/>
      <c r="F6" s="57"/>
      <c r="G6" s="49"/>
      <c r="H6" s="50"/>
      <c r="I6" s="45"/>
      <c r="J6" s="45"/>
      <c r="K6" s="45"/>
      <c r="L6" s="45"/>
      <c r="M6" s="45"/>
      <c r="N6" s="45"/>
      <c r="O6" s="45"/>
      <c r="P6" s="45"/>
      <c r="Q6" s="45"/>
      <c r="R6" s="45"/>
      <c r="S6" s="55"/>
      <c r="T6" s="43"/>
    </row>
    <row r="7" spans="1:20" s="13" customFormat="1" x14ac:dyDescent="0.3">
      <c r="A7" s="12"/>
      <c r="B7" s="12"/>
      <c r="F7" s="57"/>
      <c r="G7" s="44" t="s">
        <v>13</v>
      </c>
      <c r="H7" s="44" t="s">
        <v>14</v>
      </c>
      <c r="I7" s="44" t="s">
        <v>13</v>
      </c>
      <c r="J7" s="44" t="s">
        <v>13</v>
      </c>
      <c r="K7" s="44" t="s">
        <v>15</v>
      </c>
      <c r="L7" s="44" t="s">
        <v>13</v>
      </c>
      <c r="M7" s="44" t="s">
        <v>13</v>
      </c>
      <c r="N7" s="44" t="s">
        <v>13</v>
      </c>
      <c r="O7" s="44" t="s">
        <v>13</v>
      </c>
      <c r="P7" s="44" t="s">
        <v>15</v>
      </c>
      <c r="Q7" s="44" t="s">
        <v>13</v>
      </c>
      <c r="R7" s="44" t="s">
        <v>13</v>
      </c>
      <c r="S7" s="55"/>
      <c r="T7" s="43"/>
    </row>
    <row r="8" spans="1:20" s="13" customFormat="1" x14ac:dyDescent="0.3">
      <c r="A8" s="14"/>
      <c r="B8" s="14"/>
      <c r="F8" s="5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  <c r="T8" s="47"/>
    </row>
    <row r="9" spans="1:20" s="13" customFormat="1" x14ac:dyDescent="0.3">
      <c r="A9" s="15" t="s">
        <v>29</v>
      </c>
      <c r="B9" s="16" t="s">
        <v>30</v>
      </c>
      <c r="C9" s="17" t="s">
        <v>28</v>
      </c>
      <c r="D9" s="16" t="s">
        <v>31</v>
      </c>
      <c r="E9" s="17" t="s">
        <v>32</v>
      </c>
      <c r="F9" s="16" t="s">
        <v>43</v>
      </c>
      <c r="G9" s="17" t="s">
        <v>34</v>
      </c>
      <c r="H9" s="17" t="s">
        <v>35</v>
      </c>
      <c r="I9" s="17" t="s">
        <v>36</v>
      </c>
      <c r="J9" s="17" t="s">
        <v>37</v>
      </c>
      <c r="K9" s="17" t="s">
        <v>38</v>
      </c>
      <c r="L9" s="17" t="s">
        <v>39</v>
      </c>
      <c r="M9" s="17" t="s">
        <v>40</v>
      </c>
      <c r="N9" s="17" t="s">
        <v>44</v>
      </c>
      <c r="O9" s="17" t="s">
        <v>41</v>
      </c>
      <c r="P9" s="17" t="s">
        <v>45</v>
      </c>
      <c r="Q9" s="17" t="s">
        <v>46</v>
      </c>
      <c r="R9" s="17" t="s">
        <v>48</v>
      </c>
      <c r="S9" s="18" t="s">
        <v>47</v>
      </c>
      <c r="T9" s="19" t="s">
        <v>49</v>
      </c>
    </row>
    <row r="10" spans="1:20" s="28" customFormat="1" x14ac:dyDescent="0.5">
      <c r="A10" s="20" t="s">
        <v>27</v>
      </c>
      <c r="B10" s="21" t="s">
        <v>52</v>
      </c>
      <c r="C10" s="22" t="s">
        <v>18</v>
      </c>
      <c r="D10" s="23" t="s">
        <v>52</v>
      </c>
      <c r="E10" s="22" t="s">
        <v>53</v>
      </c>
      <c r="F10" s="21" t="s">
        <v>52</v>
      </c>
      <c r="G10" s="24" t="s">
        <v>42</v>
      </c>
      <c r="H10" s="24" t="s">
        <v>42</v>
      </c>
      <c r="I10" s="24" t="s">
        <v>42</v>
      </c>
      <c r="J10" s="24" t="s">
        <v>42</v>
      </c>
      <c r="K10" s="24" t="s">
        <v>42</v>
      </c>
      <c r="L10" s="24" t="s">
        <v>42</v>
      </c>
      <c r="M10" s="24" t="s">
        <v>42</v>
      </c>
      <c r="N10" s="25" t="s">
        <v>42</v>
      </c>
      <c r="O10" s="25" t="s">
        <v>42</v>
      </c>
      <c r="P10" s="25" t="s">
        <v>42</v>
      </c>
      <c r="Q10" s="25" t="s">
        <v>42</v>
      </c>
      <c r="R10" s="25" t="s">
        <v>42</v>
      </c>
      <c r="S10" s="26" t="s">
        <v>99</v>
      </c>
      <c r="T10" s="27" t="s">
        <v>99</v>
      </c>
    </row>
    <row r="11" spans="1:20" s="35" customFormat="1" x14ac:dyDescent="0.5">
      <c r="A11" s="20" t="s">
        <v>27</v>
      </c>
      <c r="B11" s="29" t="s">
        <v>52</v>
      </c>
      <c r="C11" s="20" t="s">
        <v>26</v>
      </c>
      <c r="D11" s="30" t="s">
        <v>54</v>
      </c>
      <c r="E11" s="20" t="s">
        <v>55</v>
      </c>
      <c r="F11" s="30" t="s">
        <v>54</v>
      </c>
      <c r="G11" s="31">
        <v>159</v>
      </c>
      <c r="H11" s="31">
        <v>168</v>
      </c>
      <c r="I11" s="31">
        <v>171</v>
      </c>
      <c r="J11" s="31">
        <v>180</v>
      </c>
      <c r="K11" s="31">
        <v>251</v>
      </c>
      <c r="L11" s="31">
        <v>300</v>
      </c>
      <c r="M11" s="31">
        <v>308</v>
      </c>
      <c r="N11" s="32">
        <f t="shared" ref="N11:N27" si="0">IF(H11&gt;0,((I11-H11)/H11*100),0)</f>
        <v>1.7857142857142856</v>
      </c>
      <c r="O11" s="32">
        <f t="shared" ref="O11:O27" si="1">IF(I11&gt;0,((J11-I11)/I11*100),0)</f>
        <v>5.2631578947368416</v>
      </c>
      <c r="P11" s="32">
        <f t="shared" ref="P11:P27" si="2">IF(J11&gt;0,((K11-J11)/J11*100),0)</f>
        <v>39.444444444444443</v>
      </c>
      <c r="Q11" s="32">
        <f t="shared" ref="Q11:Q27" si="3">IF(K11&gt;0,((L11-K11)/K11*100),0)</f>
        <v>19.52191235059761</v>
      </c>
      <c r="R11" s="32">
        <f t="shared" ref="R11:R27" si="4">IF(L11&gt;0,((M11-L11)/L11*100),0)</f>
        <v>2.666666666666667</v>
      </c>
      <c r="S11" s="33" t="s">
        <v>99</v>
      </c>
      <c r="T11" s="34" t="s">
        <v>100</v>
      </c>
    </row>
    <row r="12" spans="1:20" s="35" customFormat="1" x14ac:dyDescent="0.5">
      <c r="A12" s="20" t="s">
        <v>27</v>
      </c>
      <c r="B12" s="29" t="s">
        <v>52</v>
      </c>
      <c r="C12" s="20" t="s">
        <v>19</v>
      </c>
      <c r="D12" s="30" t="s">
        <v>56</v>
      </c>
      <c r="E12" s="20" t="s">
        <v>57</v>
      </c>
      <c r="F12" s="30" t="s">
        <v>56</v>
      </c>
      <c r="G12" s="31">
        <v>152</v>
      </c>
      <c r="H12" s="31">
        <v>156</v>
      </c>
      <c r="I12" s="31">
        <v>160</v>
      </c>
      <c r="J12" s="31">
        <v>169</v>
      </c>
      <c r="K12" s="31">
        <v>236</v>
      </c>
      <c r="L12" s="31">
        <v>300</v>
      </c>
      <c r="M12" s="31">
        <v>305</v>
      </c>
      <c r="N12" s="32">
        <f t="shared" si="0"/>
        <v>2.5641025641025639</v>
      </c>
      <c r="O12" s="32">
        <f t="shared" si="1"/>
        <v>5.625</v>
      </c>
      <c r="P12" s="32">
        <f t="shared" si="2"/>
        <v>39.644970414201183</v>
      </c>
      <c r="Q12" s="32">
        <f t="shared" si="3"/>
        <v>27.118644067796609</v>
      </c>
      <c r="R12" s="32">
        <f t="shared" si="4"/>
        <v>1.6666666666666667</v>
      </c>
      <c r="S12" s="33" t="s">
        <v>99</v>
      </c>
      <c r="T12" s="34" t="s">
        <v>101</v>
      </c>
    </row>
    <row r="13" spans="1:20" s="35" customFormat="1" x14ac:dyDescent="0.5">
      <c r="A13" s="20" t="s">
        <v>27</v>
      </c>
      <c r="B13" s="29" t="s">
        <v>52</v>
      </c>
      <c r="C13" s="20" t="s">
        <v>20</v>
      </c>
      <c r="D13" s="30" t="s">
        <v>58</v>
      </c>
      <c r="E13" s="20" t="s">
        <v>59</v>
      </c>
      <c r="F13" s="30" t="s">
        <v>58</v>
      </c>
      <c r="G13" s="31">
        <v>149</v>
      </c>
      <c r="H13" s="31">
        <v>154</v>
      </c>
      <c r="I13" s="31">
        <v>156</v>
      </c>
      <c r="J13" s="31">
        <v>165</v>
      </c>
      <c r="K13" s="31">
        <v>230</v>
      </c>
      <c r="L13" s="31">
        <v>300</v>
      </c>
      <c r="M13" s="31">
        <v>305</v>
      </c>
      <c r="N13" s="32">
        <f t="shared" si="0"/>
        <v>1.2987012987012987</v>
      </c>
      <c r="O13" s="32">
        <f t="shared" si="1"/>
        <v>5.7692307692307692</v>
      </c>
      <c r="P13" s="32">
        <f t="shared" si="2"/>
        <v>39.393939393939391</v>
      </c>
      <c r="Q13" s="32">
        <f t="shared" si="3"/>
        <v>30.434782608695656</v>
      </c>
      <c r="R13" s="32">
        <f t="shared" si="4"/>
        <v>1.6666666666666667</v>
      </c>
      <c r="S13" s="33" t="s">
        <v>99</v>
      </c>
      <c r="T13" s="34" t="s">
        <v>102</v>
      </c>
    </row>
    <row r="14" spans="1:20" s="35" customFormat="1" x14ac:dyDescent="0.5">
      <c r="A14" s="20" t="s">
        <v>27</v>
      </c>
      <c r="B14" s="29" t="s">
        <v>52</v>
      </c>
      <c r="C14" s="20" t="s">
        <v>21</v>
      </c>
      <c r="D14" s="30" t="s">
        <v>60</v>
      </c>
      <c r="E14" s="20" t="s">
        <v>61</v>
      </c>
      <c r="F14" s="30" t="s">
        <v>60</v>
      </c>
      <c r="G14" s="31">
        <v>147</v>
      </c>
      <c r="H14" s="31">
        <v>149</v>
      </c>
      <c r="I14" s="31">
        <v>153</v>
      </c>
      <c r="J14" s="31">
        <v>163</v>
      </c>
      <c r="K14" s="31">
        <v>227</v>
      </c>
      <c r="L14" s="31">
        <v>300</v>
      </c>
      <c r="M14" s="31">
        <v>305</v>
      </c>
      <c r="N14" s="32">
        <f t="shared" si="0"/>
        <v>2.6845637583892619</v>
      </c>
      <c r="O14" s="32">
        <f t="shared" si="1"/>
        <v>6.5359477124183014</v>
      </c>
      <c r="P14" s="32">
        <f t="shared" si="2"/>
        <v>39.263803680981596</v>
      </c>
      <c r="Q14" s="32">
        <f t="shared" si="3"/>
        <v>32.158590308370044</v>
      </c>
      <c r="R14" s="32">
        <f t="shared" si="4"/>
        <v>1.6666666666666667</v>
      </c>
      <c r="S14" s="33" t="s">
        <v>99</v>
      </c>
      <c r="T14" s="34" t="s">
        <v>103</v>
      </c>
    </row>
    <row r="15" spans="1:20" s="35" customFormat="1" x14ac:dyDescent="0.5">
      <c r="A15" s="20" t="s">
        <v>27</v>
      </c>
      <c r="B15" s="29" t="s">
        <v>52</v>
      </c>
      <c r="C15" s="20" t="s">
        <v>62</v>
      </c>
      <c r="D15" s="30" t="s">
        <v>63</v>
      </c>
      <c r="E15" s="20" t="s">
        <v>64</v>
      </c>
      <c r="F15" s="30" t="s">
        <v>63</v>
      </c>
      <c r="G15" s="31">
        <v>146</v>
      </c>
      <c r="H15" s="31">
        <v>150</v>
      </c>
      <c r="I15" s="31">
        <v>152</v>
      </c>
      <c r="J15" s="31">
        <v>163</v>
      </c>
      <c r="K15" s="31">
        <v>227</v>
      </c>
      <c r="L15" s="31">
        <v>300</v>
      </c>
      <c r="M15" s="31">
        <v>305</v>
      </c>
      <c r="N15" s="32">
        <f t="shared" si="0"/>
        <v>1.3333333333333335</v>
      </c>
      <c r="O15" s="32">
        <f t="shared" si="1"/>
        <v>7.2368421052631584</v>
      </c>
      <c r="P15" s="32">
        <f t="shared" si="2"/>
        <v>39.263803680981596</v>
      </c>
      <c r="Q15" s="32">
        <f t="shared" si="3"/>
        <v>32.158590308370044</v>
      </c>
      <c r="R15" s="32">
        <f t="shared" si="4"/>
        <v>1.6666666666666667</v>
      </c>
      <c r="S15" s="33" t="s">
        <v>99</v>
      </c>
      <c r="T15" s="34" t="s">
        <v>104</v>
      </c>
    </row>
    <row r="16" spans="1:20" s="35" customFormat="1" x14ac:dyDescent="0.5">
      <c r="A16" s="20" t="s">
        <v>27</v>
      </c>
      <c r="B16" s="29" t="s">
        <v>52</v>
      </c>
      <c r="C16" s="20" t="s">
        <v>65</v>
      </c>
      <c r="D16" s="30" t="s">
        <v>66</v>
      </c>
      <c r="E16" s="20" t="s">
        <v>67</v>
      </c>
      <c r="F16" s="30" t="s">
        <v>66</v>
      </c>
      <c r="G16" s="31">
        <v>144</v>
      </c>
      <c r="H16" s="31">
        <v>151</v>
      </c>
      <c r="I16" s="31">
        <v>152</v>
      </c>
      <c r="J16" s="31">
        <v>161</v>
      </c>
      <c r="K16" s="31">
        <v>225</v>
      </c>
      <c r="L16" s="31">
        <v>300</v>
      </c>
      <c r="M16" s="31">
        <v>305</v>
      </c>
      <c r="N16" s="32">
        <f t="shared" si="0"/>
        <v>0.66225165562913912</v>
      </c>
      <c r="O16" s="32">
        <f t="shared" si="1"/>
        <v>5.9210526315789469</v>
      </c>
      <c r="P16" s="32">
        <f t="shared" si="2"/>
        <v>39.751552795031053</v>
      </c>
      <c r="Q16" s="32">
        <f t="shared" si="3"/>
        <v>33.333333333333329</v>
      </c>
      <c r="R16" s="32">
        <f t="shared" si="4"/>
        <v>1.6666666666666667</v>
      </c>
      <c r="S16" s="33" t="s">
        <v>99</v>
      </c>
      <c r="T16" s="34" t="s">
        <v>105</v>
      </c>
    </row>
    <row r="17" spans="1:20" s="36" customFormat="1" x14ac:dyDescent="0.3">
      <c r="A17" s="20" t="s">
        <v>27</v>
      </c>
      <c r="B17" s="29" t="s">
        <v>52</v>
      </c>
      <c r="C17" s="20" t="s">
        <v>68</v>
      </c>
      <c r="D17" s="30" t="s">
        <v>69</v>
      </c>
      <c r="E17" s="20" t="s">
        <v>70</v>
      </c>
      <c r="F17" s="30" t="s">
        <v>69</v>
      </c>
      <c r="G17" s="31">
        <v>144</v>
      </c>
      <c r="H17" s="31">
        <v>150</v>
      </c>
      <c r="I17" s="31">
        <v>152</v>
      </c>
      <c r="J17" s="31">
        <v>159</v>
      </c>
      <c r="K17" s="31">
        <v>222</v>
      </c>
      <c r="L17" s="31">
        <v>300</v>
      </c>
      <c r="M17" s="31">
        <v>305</v>
      </c>
      <c r="N17" s="32">
        <f t="shared" si="0"/>
        <v>1.3333333333333335</v>
      </c>
      <c r="O17" s="32">
        <f t="shared" si="1"/>
        <v>4.6052631578947363</v>
      </c>
      <c r="P17" s="32">
        <f t="shared" si="2"/>
        <v>39.622641509433961</v>
      </c>
      <c r="Q17" s="32">
        <f t="shared" si="3"/>
        <v>35.135135135135137</v>
      </c>
      <c r="R17" s="32">
        <f t="shared" si="4"/>
        <v>1.6666666666666667</v>
      </c>
      <c r="S17" s="33" t="s">
        <v>99</v>
      </c>
      <c r="T17" s="34" t="s">
        <v>106</v>
      </c>
    </row>
    <row r="18" spans="1:20" s="36" customFormat="1" x14ac:dyDescent="0.3">
      <c r="A18" s="20" t="s">
        <v>27</v>
      </c>
      <c r="B18" s="29" t="s">
        <v>52</v>
      </c>
      <c r="C18" s="20" t="s">
        <v>71</v>
      </c>
      <c r="D18" s="30" t="s">
        <v>72</v>
      </c>
      <c r="E18" s="20" t="s">
        <v>73</v>
      </c>
      <c r="F18" s="30" t="s">
        <v>72</v>
      </c>
      <c r="G18" s="31">
        <v>146</v>
      </c>
      <c r="H18" s="31">
        <v>157</v>
      </c>
      <c r="I18" s="31">
        <v>157</v>
      </c>
      <c r="J18" s="31">
        <v>166</v>
      </c>
      <c r="K18" s="31">
        <v>232</v>
      </c>
      <c r="L18" s="31">
        <v>300</v>
      </c>
      <c r="M18" s="31">
        <v>305</v>
      </c>
      <c r="N18" s="32">
        <f t="shared" si="0"/>
        <v>0</v>
      </c>
      <c r="O18" s="32">
        <f t="shared" si="1"/>
        <v>5.7324840764331215</v>
      </c>
      <c r="P18" s="32">
        <f t="shared" si="2"/>
        <v>39.75903614457831</v>
      </c>
      <c r="Q18" s="32">
        <f t="shared" si="3"/>
        <v>29.310344827586203</v>
      </c>
      <c r="R18" s="32">
        <f t="shared" si="4"/>
        <v>1.6666666666666667</v>
      </c>
      <c r="S18" s="33" t="s">
        <v>99</v>
      </c>
      <c r="T18" s="34" t="s">
        <v>107</v>
      </c>
    </row>
    <row r="19" spans="1:20" s="36" customFormat="1" x14ac:dyDescent="0.3">
      <c r="A19" s="20" t="s">
        <v>27</v>
      </c>
      <c r="B19" s="29" t="s">
        <v>52</v>
      </c>
      <c r="C19" s="20" t="s">
        <v>74</v>
      </c>
      <c r="D19" s="30" t="s">
        <v>75</v>
      </c>
      <c r="E19" s="20" t="s">
        <v>76</v>
      </c>
      <c r="F19" s="30" t="s">
        <v>75</v>
      </c>
      <c r="G19" s="31">
        <v>147</v>
      </c>
      <c r="H19" s="31">
        <v>151</v>
      </c>
      <c r="I19" s="31">
        <v>152</v>
      </c>
      <c r="J19" s="31">
        <v>163</v>
      </c>
      <c r="K19" s="31">
        <v>227</v>
      </c>
      <c r="L19" s="31">
        <v>300</v>
      </c>
      <c r="M19" s="31">
        <v>305</v>
      </c>
      <c r="N19" s="32">
        <f t="shared" si="0"/>
        <v>0.66225165562913912</v>
      </c>
      <c r="O19" s="32">
        <f t="shared" si="1"/>
        <v>7.2368421052631584</v>
      </c>
      <c r="P19" s="32">
        <f t="shared" si="2"/>
        <v>39.263803680981596</v>
      </c>
      <c r="Q19" s="32">
        <f t="shared" si="3"/>
        <v>32.158590308370044</v>
      </c>
      <c r="R19" s="32">
        <f t="shared" si="4"/>
        <v>1.6666666666666667</v>
      </c>
      <c r="S19" s="33" t="s">
        <v>99</v>
      </c>
      <c r="T19" s="34" t="s">
        <v>108</v>
      </c>
    </row>
    <row r="20" spans="1:20" s="36" customFormat="1" x14ac:dyDescent="0.3">
      <c r="A20" s="20" t="s">
        <v>27</v>
      </c>
      <c r="B20" s="29" t="s">
        <v>52</v>
      </c>
      <c r="C20" s="20" t="s">
        <v>25</v>
      </c>
      <c r="D20" s="30" t="s">
        <v>77</v>
      </c>
      <c r="E20" s="20" t="s">
        <v>78</v>
      </c>
      <c r="F20" s="30" t="s">
        <v>77</v>
      </c>
      <c r="G20" s="31">
        <v>150</v>
      </c>
      <c r="H20" s="31">
        <v>155</v>
      </c>
      <c r="I20" s="31">
        <v>158</v>
      </c>
      <c r="J20" s="31">
        <v>166</v>
      </c>
      <c r="K20" s="31">
        <v>232</v>
      </c>
      <c r="L20" s="31">
        <v>300</v>
      </c>
      <c r="M20" s="31">
        <v>305</v>
      </c>
      <c r="N20" s="32">
        <f t="shared" si="0"/>
        <v>1.935483870967742</v>
      </c>
      <c r="O20" s="32">
        <f t="shared" si="1"/>
        <v>5.0632911392405067</v>
      </c>
      <c r="P20" s="32">
        <f t="shared" si="2"/>
        <v>39.75903614457831</v>
      </c>
      <c r="Q20" s="32">
        <f t="shared" si="3"/>
        <v>29.310344827586203</v>
      </c>
      <c r="R20" s="32">
        <f t="shared" si="4"/>
        <v>1.6666666666666667</v>
      </c>
      <c r="S20" s="33" t="s">
        <v>99</v>
      </c>
      <c r="T20" s="34" t="s">
        <v>109</v>
      </c>
    </row>
    <row r="21" spans="1:20" s="37" customFormat="1" x14ac:dyDescent="0.3">
      <c r="A21" s="20" t="s">
        <v>27</v>
      </c>
      <c r="B21" s="29" t="s">
        <v>52</v>
      </c>
      <c r="C21" s="20" t="s">
        <v>22</v>
      </c>
      <c r="D21" s="30" t="s">
        <v>79</v>
      </c>
      <c r="E21" s="20" t="s">
        <v>80</v>
      </c>
      <c r="F21" s="30" t="s">
        <v>79</v>
      </c>
      <c r="G21" s="31">
        <v>150</v>
      </c>
      <c r="H21" s="31">
        <v>158</v>
      </c>
      <c r="I21" s="31">
        <v>158</v>
      </c>
      <c r="J21" s="31">
        <v>168</v>
      </c>
      <c r="K21" s="31">
        <v>234</v>
      </c>
      <c r="L21" s="31">
        <v>300</v>
      </c>
      <c r="M21" s="31">
        <v>305</v>
      </c>
      <c r="N21" s="32">
        <f t="shared" si="0"/>
        <v>0</v>
      </c>
      <c r="O21" s="32">
        <f t="shared" si="1"/>
        <v>6.3291139240506329</v>
      </c>
      <c r="P21" s="32">
        <f t="shared" si="2"/>
        <v>39.285714285714285</v>
      </c>
      <c r="Q21" s="32">
        <f t="shared" si="3"/>
        <v>28.205128205128204</v>
      </c>
      <c r="R21" s="32">
        <f t="shared" si="4"/>
        <v>1.6666666666666667</v>
      </c>
      <c r="S21" s="33" t="s">
        <v>99</v>
      </c>
      <c r="T21" s="34" t="s">
        <v>110</v>
      </c>
    </row>
    <row r="22" spans="1:20" s="37" customFormat="1" x14ac:dyDescent="0.3">
      <c r="A22" s="20" t="s">
        <v>27</v>
      </c>
      <c r="B22" s="29" t="s">
        <v>52</v>
      </c>
      <c r="C22" s="20" t="s">
        <v>23</v>
      </c>
      <c r="D22" s="30" t="s">
        <v>81</v>
      </c>
      <c r="E22" s="20" t="s">
        <v>82</v>
      </c>
      <c r="F22" s="30" t="s">
        <v>81</v>
      </c>
      <c r="G22" s="31">
        <v>149</v>
      </c>
      <c r="H22" s="31">
        <v>156</v>
      </c>
      <c r="I22" s="31">
        <v>158</v>
      </c>
      <c r="J22" s="31">
        <v>168</v>
      </c>
      <c r="K22" s="31">
        <v>234</v>
      </c>
      <c r="L22" s="31">
        <v>300</v>
      </c>
      <c r="M22" s="31">
        <v>305</v>
      </c>
      <c r="N22" s="32">
        <f t="shared" si="0"/>
        <v>1.2820512820512819</v>
      </c>
      <c r="O22" s="32">
        <f t="shared" si="1"/>
        <v>6.3291139240506329</v>
      </c>
      <c r="P22" s="32">
        <f t="shared" si="2"/>
        <v>39.285714285714285</v>
      </c>
      <c r="Q22" s="32">
        <f t="shared" si="3"/>
        <v>28.205128205128204</v>
      </c>
      <c r="R22" s="32">
        <f t="shared" si="4"/>
        <v>1.6666666666666667</v>
      </c>
      <c r="S22" s="33" t="s">
        <v>99</v>
      </c>
      <c r="T22" s="34" t="s">
        <v>111</v>
      </c>
    </row>
    <row r="23" spans="1:20" s="36" customFormat="1" x14ac:dyDescent="0.3">
      <c r="A23" s="20" t="s">
        <v>27</v>
      </c>
      <c r="B23" s="29" t="s">
        <v>52</v>
      </c>
      <c r="C23" s="20" t="s">
        <v>24</v>
      </c>
      <c r="D23" s="30" t="s">
        <v>83</v>
      </c>
      <c r="E23" s="20" t="s">
        <v>84</v>
      </c>
      <c r="F23" s="30" t="s">
        <v>83</v>
      </c>
      <c r="G23" s="31">
        <v>147</v>
      </c>
      <c r="H23" s="31">
        <v>151</v>
      </c>
      <c r="I23" s="31">
        <v>153</v>
      </c>
      <c r="J23" s="31">
        <v>162</v>
      </c>
      <c r="K23" s="31">
        <v>226</v>
      </c>
      <c r="L23" s="31">
        <v>300</v>
      </c>
      <c r="M23" s="31">
        <v>305</v>
      </c>
      <c r="N23" s="32">
        <f t="shared" si="0"/>
        <v>1.3245033112582782</v>
      </c>
      <c r="O23" s="32">
        <f t="shared" si="1"/>
        <v>5.8823529411764701</v>
      </c>
      <c r="P23" s="32">
        <f t="shared" si="2"/>
        <v>39.506172839506171</v>
      </c>
      <c r="Q23" s="32">
        <f t="shared" si="3"/>
        <v>32.743362831858406</v>
      </c>
      <c r="R23" s="32">
        <f t="shared" si="4"/>
        <v>1.6666666666666667</v>
      </c>
      <c r="S23" s="33" t="s">
        <v>99</v>
      </c>
      <c r="T23" s="34" t="s">
        <v>112</v>
      </c>
    </row>
    <row r="24" spans="1:20" s="36" customFormat="1" x14ac:dyDescent="0.3">
      <c r="A24" s="20" t="s">
        <v>27</v>
      </c>
      <c r="B24" s="29" t="s">
        <v>52</v>
      </c>
      <c r="C24" s="20" t="s">
        <v>85</v>
      </c>
      <c r="D24" s="30" t="s">
        <v>86</v>
      </c>
      <c r="E24" s="20" t="s">
        <v>87</v>
      </c>
      <c r="F24" s="30" t="s">
        <v>86</v>
      </c>
      <c r="G24" s="31">
        <v>149</v>
      </c>
      <c r="H24" s="31">
        <v>151</v>
      </c>
      <c r="I24" s="31">
        <v>153</v>
      </c>
      <c r="J24" s="31">
        <v>165</v>
      </c>
      <c r="K24" s="31">
        <v>230</v>
      </c>
      <c r="L24" s="31">
        <v>300</v>
      </c>
      <c r="M24" s="31">
        <v>305</v>
      </c>
      <c r="N24" s="32">
        <f t="shared" si="0"/>
        <v>1.3245033112582782</v>
      </c>
      <c r="O24" s="32">
        <f t="shared" si="1"/>
        <v>7.8431372549019605</v>
      </c>
      <c r="P24" s="32">
        <f t="shared" si="2"/>
        <v>39.393939393939391</v>
      </c>
      <c r="Q24" s="32">
        <f t="shared" si="3"/>
        <v>30.434782608695656</v>
      </c>
      <c r="R24" s="32">
        <f t="shared" si="4"/>
        <v>1.6666666666666667</v>
      </c>
      <c r="S24" s="33" t="s">
        <v>99</v>
      </c>
      <c r="T24" s="34" t="s">
        <v>113</v>
      </c>
    </row>
    <row r="25" spans="1:20" s="36" customFormat="1" x14ac:dyDescent="0.3">
      <c r="A25" s="20" t="s">
        <v>27</v>
      </c>
      <c r="B25" s="29" t="s">
        <v>52</v>
      </c>
      <c r="C25" s="20" t="s">
        <v>88</v>
      </c>
      <c r="D25" s="30" t="s">
        <v>89</v>
      </c>
      <c r="E25" s="20" t="s">
        <v>90</v>
      </c>
      <c r="F25" s="30" t="s">
        <v>89</v>
      </c>
      <c r="G25" s="31">
        <v>147</v>
      </c>
      <c r="H25" s="31">
        <v>149</v>
      </c>
      <c r="I25" s="31">
        <v>153</v>
      </c>
      <c r="J25" s="31">
        <v>163</v>
      </c>
      <c r="K25" s="31">
        <v>227</v>
      </c>
      <c r="L25" s="31">
        <v>300</v>
      </c>
      <c r="M25" s="31">
        <v>305</v>
      </c>
      <c r="N25" s="32">
        <f t="shared" si="0"/>
        <v>2.6845637583892619</v>
      </c>
      <c r="O25" s="32">
        <f t="shared" si="1"/>
        <v>6.5359477124183014</v>
      </c>
      <c r="P25" s="32">
        <f t="shared" si="2"/>
        <v>39.263803680981596</v>
      </c>
      <c r="Q25" s="32">
        <f t="shared" si="3"/>
        <v>32.158590308370044</v>
      </c>
      <c r="R25" s="32">
        <f t="shared" si="4"/>
        <v>1.6666666666666667</v>
      </c>
      <c r="S25" s="33" t="s">
        <v>99</v>
      </c>
      <c r="T25" s="34" t="s">
        <v>114</v>
      </c>
    </row>
    <row r="26" spans="1:20" s="37" customFormat="1" x14ac:dyDescent="0.3">
      <c r="A26" s="20" t="s">
        <v>27</v>
      </c>
      <c r="B26" s="29" t="s">
        <v>52</v>
      </c>
      <c r="C26" s="20" t="s">
        <v>91</v>
      </c>
      <c r="D26" s="30" t="s">
        <v>92</v>
      </c>
      <c r="E26" s="20" t="s">
        <v>93</v>
      </c>
      <c r="F26" s="30" t="s">
        <v>92</v>
      </c>
      <c r="G26" s="31">
        <v>146</v>
      </c>
      <c r="H26" s="31">
        <v>150</v>
      </c>
      <c r="I26" s="31">
        <v>152</v>
      </c>
      <c r="J26" s="31">
        <v>163</v>
      </c>
      <c r="K26" s="31">
        <v>227</v>
      </c>
      <c r="L26" s="31">
        <v>300</v>
      </c>
      <c r="M26" s="31">
        <v>305</v>
      </c>
      <c r="N26" s="32">
        <f t="shared" si="0"/>
        <v>1.3333333333333335</v>
      </c>
      <c r="O26" s="32">
        <f t="shared" si="1"/>
        <v>7.2368421052631584</v>
      </c>
      <c r="P26" s="32">
        <f t="shared" si="2"/>
        <v>39.263803680981596</v>
      </c>
      <c r="Q26" s="32">
        <f t="shared" si="3"/>
        <v>32.158590308370044</v>
      </c>
      <c r="R26" s="32">
        <f t="shared" si="4"/>
        <v>1.6666666666666667</v>
      </c>
      <c r="S26" s="33" t="s">
        <v>99</v>
      </c>
      <c r="T26" s="34" t="s">
        <v>115</v>
      </c>
    </row>
    <row r="27" spans="1:20" s="36" customFormat="1" x14ac:dyDescent="0.3">
      <c r="A27" s="20" t="s">
        <v>27</v>
      </c>
      <c r="B27" s="29" t="s">
        <v>52</v>
      </c>
      <c r="C27" s="20" t="s">
        <v>94</v>
      </c>
      <c r="D27" s="30" t="s">
        <v>95</v>
      </c>
      <c r="E27" s="20" t="s">
        <v>96</v>
      </c>
      <c r="F27" s="30" t="s">
        <v>95</v>
      </c>
      <c r="G27" s="31">
        <v>150</v>
      </c>
      <c r="H27" s="31">
        <v>155</v>
      </c>
      <c r="I27" s="31">
        <v>155</v>
      </c>
      <c r="J27" s="31">
        <v>166</v>
      </c>
      <c r="K27" s="31">
        <v>232</v>
      </c>
      <c r="L27" s="31">
        <v>300</v>
      </c>
      <c r="M27" s="31">
        <v>305</v>
      </c>
      <c r="N27" s="32">
        <f t="shared" si="0"/>
        <v>0</v>
      </c>
      <c r="O27" s="32">
        <f t="shared" si="1"/>
        <v>7.096774193548387</v>
      </c>
      <c r="P27" s="32">
        <f t="shared" si="2"/>
        <v>39.75903614457831</v>
      </c>
      <c r="Q27" s="32">
        <f t="shared" si="3"/>
        <v>29.310344827586203</v>
      </c>
      <c r="R27" s="32">
        <f t="shared" si="4"/>
        <v>1.6666666666666667</v>
      </c>
      <c r="S27" s="33" t="s">
        <v>99</v>
      </c>
      <c r="T27" s="34" t="s">
        <v>116</v>
      </c>
    </row>
    <row r="28" spans="1:20" s="36" customFormat="1" x14ac:dyDescent="0.3">
      <c r="G28" s="38"/>
      <c r="H28" s="38"/>
      <c r="I28" s="38"/>
      <c r="J28" s="38"/>
      <c r="K28" s="38"/>
      <c r="L28" s="38"/>
      <c r="M28" s="38"/>
      <c r="N28" s="39"/>
      <c r="O28" s="38"/>
      <c r="P28" s="38"/>
      <c r="Q28" s="38"/>
      <c r="R28" s="38"/>
    </row>
    <row r="29" spans="1:20" s="36" customFormat="1" ht="21" x14ac:dyDescent="0.3">
      <c r="B29" s="2" t="s">
        <v>97</v>
      </c>
      <c r="D29" s="3"/>
      <c r="E29" s="3"/>
      <c r="F29" s="2"/>
      <c r="G29" s="38"/>
      <c r="H29" s="38"/>
      <c r="I29" s="38"/>
      <c r="J29" s="38"/>
      <c r="K29" s="38"/>
      <c r="L29" s="38"/>
      <c r="M29" s="38"/>
      <c r="N29" s="39"/>
      <c r="O29" s="38"/>
      <c r="P29" s="38"/>
      <c r="Q29" s="38"/>
      <c r="R29" s="38"/>
      <c r="T29" s="40"/>
    </row>
    <row r="30" spans="1:20" ht="21" x14ac:dyDescent="0.3">
      <c r="B30" s="2" t="s">
        <v>98</v>
      </c>
      <c r="T30" s="40"/>
    </row>
    <row r="31" spans="1:20" ht="21" x14ac:dyDescent="0.3">
      <c r="T31" s="40"/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2020-11-02T04:00:44Z</dcterms:modified>
</cp:coreProperties>
</file>