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\"/>
    </mc:Choice>
  </mc:AlternateContent>
  <bookViews>
    <workbookView xWindow="0" yWindow="0" windowWidth="20490" windowHeight="7290" tabRatio="705"/>
  </bookViews>
  <sheets>
    <sheet name="SPB0109" sheetId="13" r:id="rId1"/>
  </sheets>
  <calcPr calcId="162913"/>
</workbook>
</file>

<file path=xl/calcChain.xml><?xml version="1.0" encoding="utf-8"?>
<calcChain xmlns="http://schemas.openxmlformats.org/spreadsheetml/2006/main">
  <c r="D9" i="13" l="1"/>
  <c r="E9" i="13"/>
  <c r="F9" i="13"/>
  <c r="G9" i="13"/>
  <c r="H9" i="13"/>
  <c r="I9" i="13"/>
  <c r="J9" i="13"/>
  <c r="C9" i="13"/>
  <c r="B9" i="13" l="1"/>
  <c r="B10" i="13" l="1"/>
  <c r="B11" i="13"/>
  <c r="B12" i="13"/>
  <c r="B13" i="13"/>
  <c r="B14" i="13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<sst xmlns="http://schemas.openxmlformats.org/spreadsheetml/2006/main" count="38" uniqueCount="37">
  <si>
    <t>ตาราง</t>
  </si>
  <si>
    <t>รวมยอด</t>
  </si>
  <si>
    <t>Others</t>
  </si>
  <si>
    <t>Table</t>
  </si>
  <si>
    <t>วิธีคุมกำเนิด Contraceptive methods</t>
  </si>
  <si>
    <t>-</t>
  </si>
  <si>
    <t>New Family Planning Acceptors by Contraceptive Methods:</t>
  </si>
  <si>
    <t>รวม
Total</t>
  </si>
  <si>
    <t>2560 (2017)</t>
  </si>
  <si>
    <t>2559 (2016)</t>
  </si>
  <si>
    <t>2558 (2015)</t>
  </si>
  <si>
    <t>ห่วงอนามัย
Intrauterine
device</t>
  </si>
  <si>
    <t>YearTh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</si>
  <si>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</si>
  <si>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</si>
  <si>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</si>
  <si>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</si>
  <si>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</si>
  <si>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</si>
  <si>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</si>
  <si>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</si>
  <si>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01</t>
  </si>
  <si>
    <t>SPB0109</t>
  </si>
  <si>
    <t>2556 (2013)</t>
  </si>
  <si>
    <t>2557 (2014)</t>
  </si>
  <si>
    <t>ผู้รับบริการวางแผนครอบครัวรายใหม่ จำแนกตามวิธีคุมกำเนิด พ.ศ</t>
  </si>
  <si>
    <t>ปี (Year)</t>
  </si>
  <si>
    <t>ยาเม็ด
Oral pills</t>
  </si>
  <si>
    <t>ทำหมันหญิง
Tubectomy</t>
  </si>
  <si>
    <t>ทำหมันชาย
Vasectomy</t>
  </si>
  <si>
    <t>ยาฉีด
Injection</t>
  </si>
  <si>
    <t>ยาฝัง
Norplant</t>
  </si>
  <si>
    <t>ถุงยางอนามัย	
Condom</t>
  </si>
  <si>
    <t>อื่น ๆ
Others</t>
  </si>
  <si>
    <t>Source:   Udon Thani Provincial Health Office</t>
  </si>
  <si>
    <t xml:space="preserve">    ที่มา:   สำนักงานสาธารณสุขจังหวัด อุดรธานี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</si>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</sst>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/>
    <xf numFmtId="187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49" fontId="4" fillId="0" borderId="0" xfId="0" applyNumberFormat="1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quotePrefix="1" applyFont="1" applyFill="1"/>
    <xf numFmtId="49" fontId="4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3" fontId="9" fillId="0" borderId="3" xfId="8" applyFont="1" applyBorder="1" applyAlignment="1">
      <alignment horizontal="center"/>
    </xf>
    <xf numFmtId="43" fontId="9" fillId="0" borderId="9" xfId="8" applyFont="1" applyBorder="1" applyAlignment="1">
      <alignment horizontal="center"/>
    </xf>
    <xf numFmtId="43" fontId="9" fillId="0" borderId="0" xfId="8" applyFont="1" applyAlignment="1">
      <alignment horizontal="center"/>
    </xf>
    <xf numFmtId="43" fontId="9" fillId="2" borderId="9" xfId="8" applyFont="1" applyFill="1" applyBorder="1" applyAlignment="1">
      <alignment horizontal="center"/>
    </xf>
    <xf numFmtId="43" fontId="9" fillId="0" borderId="3" xfId="0" applyNumberFormat="1" applyFont="1" applyBorder="1" applyAlignment="1">
      <alignment horizontal="center"/>
    </xf>
  </cellXfs>
  <cellStyles count="9"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จุลภาค" xfId="8" builtinId="3"/>
    <cellStyle name="ปกติ" xfId="0" builtinId="0"/>
    <cellStyle name="ปกติ 2" xfId="1"/>
    <cellStyle name="ปกติ 2 2" xfId="3"/>
    <cellStyle name="ปกติ 3" xf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7" name="Table117" displayName="Table117" ref="A8:J14" tableType="xml" totalsRowShown="0" headerRowDxfId="12" dataDxfId="11" tableBorderDxfId="10">
  <autoFilter ref="A8:J14"/>
  <tableColumns count="10">
    <tableColumn id="1" uniqueName="YearTh" name="YearTh" dataDxfId="9">
      <xmlColumnPr mapId="8" xpath="/XMLDocumentSPB0109/DataCell/CellRow/YearTh" xmlDataType="string"/>
    </tableColumn>
    <tableColumn id="2" uniqueName="ContraceptiveTotal" name="ContraceptiveTotal" dataDxfId="8" dataCellStyle="จุลภาค">
      <calculatedColumnFormula>SUM(Table117[[#This Row],[Intrauterine]:[Others]])</calculatedColumnFormula>
      <xmlColumnPr mapId="8" xpath="/XMLDocumentSPB0109/DataCell/CellRow/ContraceptiveTotal" xmlDataType="integer"/>
    </tableColumn>
    <tableColumn id="3" uniqueName="Intrauterine" name="Intrauterine" dataDxfId="7">
      <xmlColumnPr mapId="8" xpath="/XMLDocumentSPB0109/DataCell/CellRow/Intrauterine" xmlDataType="integer"/>
    </tableColumn>
    <tableColumn id="4" uniqueName="OralPill" name="OralPill" dataDxfId="6">
      <xmlColumnPr mapId="8" xpath="/XMLDocumentSPB0109/DataCell/CellRow/OralPill" xmlDataType="integer"/>
    </tableColumn>
    <tableColumn id="5" uniqueName="Tubectomy" name="Tubectomy" dataDxfId="5">
      <xmlColumnPr mapId="8" xpath="/XMLDocumentSPB0109/DataCell/CellRow/Tubectomy" xmlDataType="integer"/>
    </tableColumn>
    <tableColumn id="6" uniqueName="Vasectomy" name="Vasectomy" dataDxfId="4">
      <xmlColumnPr mapId="8" xpath="/XMLDocumentSPB0109/DataCell/CellRow/Vasectomy" xmlDataType="integer"/>
    </tableColumn>
    <tableColumn id="7" uniqueName="Injection" name="Injection" dataDxfId="3">
      <xmlColumnPr mapId="8" xpath="/XMLDocumentSPB0109/DataCell/CellRow/Injection" xmlDataType="integer"/>
    </tableColumn>
    <tableColumn id="8" uniqueName="Norplant" name="Norplant" dataDxfId="2">
      <xmlColumnPr mapId="8" xpath="/XMLDocumentSPB0109/DataCell/CellRow/Norplant" xmlDataType="integer"/>
    </tableColumn>
    <tableColumn id="9" uniqueName="Condom" name="Condom" dataDxfId="1">
      <xmlColumnPr mapId="8" xpath="/XMLDocumentSPB0109/DataCell/CellRow/Condom" xmlDataType="integer"/>
    </tableColumn>
    <tableColumn id="10" uniqueName="Others" name="Others" dataDxfId="0">
      <xmlColumnPr mapId="8" xpath="/XMLDocumentSPB0109/DataCell/CellRow/Others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5" r="A1" connectionId="0">
    <xmlCellPr id="1" uniqueName="Province">
      <xmlPr mapId="8" xpath="/XMLDocumentSPB0109/Province" xmlDataType="integer"/>
    </xmlCellPr>
  </singleXmlCell>
  <singleXmlCell id="207" r="A2" connectionId="0">
    <xmlCellPr id="1" uniqueName="StatBranch">
      <xmlPr mapId="8" xpath="/XMLDocumentSPB0109/StatBranch" xmlDataType="integer"/>
    </xmlCellPr>
  </singleXmlCell>
  <singleXmlCell id="208" r="A3" connectionId="0">
    <xmlCellPr id="1" uniqueName="SheetExcel">
      <xmlPr mapId="8" xpath="/XMLDocumentSPB0109/SheetExcel" xmlDataType="string"/>
    </xmlCellPr>
  </singleXmlCell>
  <singleXmlCell id="209" r="B1" connectionId="0">
    <xmlCellPr id="1" uniqueName="LabelName">
      <xmlPr mapId="8" xpath="/XMLDocumentSPB0109/TitleHeading/TitleTh/LabelName" xmlDataType="string"/>
    </xmlCellPr>
  </singleXmlCell>
  <singleXmlCell id="210" r="C1" connectionId="0">
    <xmlCellPr id="1" uniqueName="TableNo">
      <xmlPr mapId="8" xpath="/XMLDocumentSPB0109/TitleHeading/TitleTh/TableNo" xmlDataType="double"/>
    </xmlCellPr>
  </singleXmlCell>
  <singleXmlCell id="211" r="D1" connectionId="0">
    <xmlCellPr id="1" uniqueName="TableName">
      <xmlPr mapId="8" xpath="/XMLDocumentSPB0109/TitleHeading/TitleTh/TableName" xmlDataType="string"/>
    </xmlCellPr>
  </singleXmlCell>
  <singleXmlCell id="213" r="H1" connectionId="0">
    <xmlCellPr id="1" uniqueName="TitleYearStart">
      <xmlPr mapId="8" xpath="/XMLDocumentSPB0109/TitleHeading/TitleTh/TitleYearStart" xmlDataType="integer"/>
    </xmlCellPr>
  </singleXmlCell>
  <singleXmlCell id="214" r="J1" connectionId="0">
    <xmlCellPr id="1" uniqueName="TitleYearEnd">
      <xmlPr mapId="8" xpath="/XMLDocumentSPB0109/TitleHeading/TitleTh/TitleYearEnd" xmlDataType="integer"/>
    </xmlCellPr>
  </singleXmlCell>
  <singleXmlCell id="215" r="B2" connectionId="0">
    <xmlCellPr id="1" uniqueName="LabelName">
      <xmlPr mapId="8" xpath="/XMLDocumentSPB0109/TitleHeading/TitleEn/LabelName" xmlDataType="string"/>
    </xmlCellPr>
  </singleXmlCell>
  <singleXmlCell id="216" r="C2" connectionId="0">
    <xmlCellPr id="1" uniqueName="TableNo">
      <xmlPr mapId="8" xpath="/XMLDocumentSPB0109/TitleHeading/TitleEn/TableNo" xmlDataType="double"/>
    </xmlCellPr>
  </singleXmlCell>
  <singleXmlCell id="217" r="D2" connectionId="0">
    <xmlCellPr id="1" uniqueName="TableName">
      <xmlPr mapId="8" xpath="/XMLDocumentSPB0109/TitleHeading/TitleEn/TableName" xmlDataType="string"/>
    </xmlCellPr>
  </singleXmlCell>
  <singleXmlCell id="218" r="H2" connectionId="0">
    <xmlCellPr id="1" uniqueName="TitleYearStart">
      <xmlPr mapId="8" xpath="/XMLDocumentSPB0109/TitleHeading/TitleEn/TitleYearStart" xmlDataType="integer"/>
    </xmlCellPr>
  </singleXmlCell>
  <singleXmlCell id="219" r="J2" connectionId="0">
    <xmlCellPr id="1" uniqueName="TitleYearEnd">
      <xmlPr mapId="8" xpath="/XMLDocumentSPB0109/TitleHeading/TitleEn/TitleYearEnd" xmlDataType="integer"/>
    </xmlCellPr>
  </singleXmlCell>
  <singleXmlCell id="220" r="A4" connectionId="0">
    <xmlCellPr id="1" uniqueName="YearTh">
      <xmlPr mapId="8" xpath="/XMLDocumentSPB0109/ColumnAll/CornerTh/YearTh" xmlDataType="string"/>
    </xmlCellPr>
  </singleXmlCell>
  <singleXmlCell id="221" r="B4" connectionId="0">
    <xmlCellPr id="1" uniqueName="ContraceptiveTotal">
      <xmlPr mapId="8" xpath="/XMLDocumentSPB0109/ColumnAll/ColumnHeading/Contraceptive/ContraceptiveTotalLabel/ContraceptiveTotal" xmlDataType="string"/>
    </xmlCellPr>
  </singleXmlCell>
  <singleXmlCell id="222" r="C4" connectionId="0">
    <xmlCellPr id="1" uniqueName="ContraceptiveMethods">
      <xmlPr mapId="8" xpath="/XMLDocumentSPB0109/ColumnAll/ColumnHeading/Contraceptive/ContraceptiveMethodsGroup/ContraceptiveMethods" xmlDataType="string"/>
    </xmlCellPr>
  </singleXmlCell>
  <singleXmlCell id="223" r="C5" connectionId="0">
    <xmlCellPr id="1" uniqueName="Intrauterine">
      <xmlPr mapId="8" xpath="/XMLDocumentSPB0109/ColumnAll/ColumnHeading/Contraceptive/ContraceptiveMethodsGroup/IntrauterineLabel/Intrauterine" xmlDataType="string"/>
    </xmlCellPr>
  </singleXmlCell>
  <singleXmlCell id="224" r="D5" connectionId="0">
    <xmlCellPr id="1" uniqueName="OralPill">
      <xmlPr mapId="8" xpath="/XMLDocumentSPB0109/ColumnAll/ColumnHeading/Contraceptive/ContraceptiveMethodsGroup/OralPillLabel/OralPill" xmlDataType="string"/>
    </xmlCellPr>
  </singleXmlCell>
  <singleXmlCell id="225" r="E5" connectionId="0">
    <xmlCellPr id="1" uniqueName="Tubectomy">
      <xmlPr mapId="8" xpath="/XMLDocumentSPB0109/ColumnAll/ColumnHeading/Contraceptive/ContraceptiveMethodsGroup/TubectomyLabel/Tubectomy" xmlDataType="string"/>
    </xmlCellPr>
  </singleXmlCell>
  <singleXmlCell id="226" r="F5" connectionId="0">
    <xmlCellPr id="1" uniqueName="Vasectomy">
      <xmlPr mapId="8" xpath="/XMLDocumentSPB0109/ColumnAll/ColumnHeading/Contraceptive/ContraceptiveMethodsGroup/VasectomyLabel/Vasectomy" xmlDataType="string"/>
    </xmlCellPr>
  </singleXmlCell>
  <singleXmlCell id="227" r="G5" connectionId="0">
    <xmlCellPr id="1" uniqueName="Injection">
      <xmlPr mapId="8" xpath="/XMLDocumentSPB0109/ColumnAll/ColumnHeading/Contraceptive/ContraceptiveMethodsGroup/InjectionLabel/Injection" xmlDataType="string"/>
    </xmlCellPr>
  </singleXmlCell>
  <singleXmlCell id="228" r="H5" connectionId="0">
    <xmlCellPr id="1" uniqueName="Norplant">
      <xmlPr mapId="8" xpath="/XMLDocumentSPB0109/ColumnAll/ColumnHeading/Contraceptive/ContraceptiveMethodsGroup/NorplantLabel/Norplant" xmlDataType="string"/>
    </xmlCellPr>
  </singleXmlCell>
  <singleXmlCell id="229" r="I5" connectionId="0">
    <xmlCellPr id="1" uniqueName="Condom">
      <xmlPr mapId="8" xpath="/XMLDocumentSPB0109/ColumnAll/ColumnHeading/Contraceptive/ContraceptiveMethodsGroup/CondomLabel/Condom" xmlDataType="string"/>
    </xmlCellPr>
  </singleXmlCell>
  <singleXmlCell id="230" r="J5" connectionId="0">
    <xmlCellPr id="1" uniqueName="Others">
      <xmlPr mapId="8" xpath="/XMLDocumentSPB0109/ColumnAll/ColumnHeading/Contraceptive/ContraceptiveMethodsGroup/OthersLabel/Others" xmlDataType="string"/>
    </xmlCellPr>
  </singleXmlCell>
  <singleXmlCell id="231" r="B15" connectionId="0">
    <xmlCellPr id="1" uniqueName="SourcesTh">
      <xmlPr mapId="8" xpath="/XMLDocumentSPB0109/FooterAll/Sources/SourcesLabelTh/SourcesTh" xmlDataType="string"/>
    </xmlCellPr>
  </singleXmlCell>
  <singleXmlCell id="233" r="B16" connectionId="0">
    <xmlCellPr id="1" uniqueName="SourcesEn">
      <xmlPr mapId="8" xpath="/XMLDocumentSPB0109/FooterAll/Sources/SourcesLabelEn/SourcesEn" xmlDataType="string"/>
    </xmlCellPr>
  </singleXmlCell>
  <singleXmlCell id="316" r="J15" connectionId="0">
    <xmlCellPr id="1" uniqueName="PagesNo">
      <xmlPr mapId="8" xpath="/XMLDocumentSPB0109/Pages/PagesNo" xmlDataType="integer"/>
    </xmlCellPr>
  </singleXmlCell>
  <singleXmlCell id="317" r="J16" connectionId="0">
    <xmlCellPr id="1" uniqueName="PagesAll">
      <xmlPr mapId="8" xpath="/XMLDocumentSPB0109/Pages/PagesAll" xmlDataType="integer"/>
    </xmlCellPr>
  </singleXmlCell>
  <singleXmlCell id="325" r="J17" connectionId="0">
    <xmlCellPr id="1" uniqueName="LinesNo">
      <xmlPr mapId="8" xpath="/XMLDocumentSPB01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showGridLines="0" tabSelected="1" zoomScaleNormal="100" workbookViewId="0">
      <selection activeCell="E16" sqref="E16"/>
    </sheetView>
  </sheetViews>
  <sheetFormatPr defaultColWidth="9.140625" defaultRowHeight="18.75" x14ac:dyDescent="0.3"/>
  <cols>
    <col min="1" max="1" width="10.7109375" style="5" customWidth="1"/>
    <col min="2" max="2" width="20" style="5" customWidth="1"/>
    <col min="3" max="3" width="18" style="5" customWidth="1"/>
    <col min="4" max="4" width="22.28515625" style="5" customWidth="1"/>
    <col min="5" max="5" width="14.140625" style="5" customWidth="1"/>
    <col min="6" max="6" width="13.7109375" style="5" customWidth="1"/>
    <col min="7" max="8" width="12.140625" style="5" customWidth="1"/>
    <col min="9" max="9" width="12" style="5" customWidth="1"/>
    <col min="10" max="10" width="10.5703125" style="5" customWidth="1"/>
    <col min="11" max="11" width="5.5703125" style="5" customWidth="1"/>
    <col min="12" max="16384" width="9.140625" style="5"/>
  </cols>
  <sheetData>
    <row r="1" spans="1:11" s="1" customFormat="1" x14ac:dyDescent="0.3">
      <c r="A1" s="5" t="s">
        <v>36</v>
      </c>
      <c r="B1" s="18" t="s">
        <v>0</v>
      </c>
      <c r="C1" s="19">
        <v>1.9</v>
      </c>
      <c r="D1" s="18" t="s">
        <v>25</v>
      </c>
      <c r="E1" s="20"/>
      <c r="H1" s="1">
        <v>2556</v>
      </c>
      <c r="I1" s="2" t="s">
        <v>5</v>
      </c>
      <c r="J1" s="1">
        <v>2560</v>
      </c>
    </row>
    <row r="2" spans="1:11" s="3" customFormat="1" ht="21.75" x14ac:dyDescent="0.5">
      <c r="A2" s="22" t="s">
        <v>21</v>
      </c>
      <c r="B2" s="18" t="s">
        <v>3</v>
      </c>
      <c r="C2" s="19">
        <v>1.9</v>
      </c>
      <c r="D2" s="18" t="s">
        <v>6</v>
      </c>
      <c r="E2" s="21"/>
      <c r="H2" s="1">
        <v>2013</v>
      </c>
      <c r="I2" s="2" t="s">
        <v>5</v>
      </c>
      <c r="J2" s="1">
        <v>2017</v>
      </c>
    </row>
    <row r="3" spans="1:11" ht="19.5" customHeight="1" x14ac:dyDescent="0.3">
      <c r="A3" s="23" t="s">
        <v>22</v>
      </c>
      <c r="B3" s="4"/>
      <c r="C3" s="4"/>
      <c r="D3" s="4"/>
      <c r="E3" s="4"/>
      <c r="F3" s="4"/>
      <c r="G3" s="4"/>
      <c r="H3" s="4"/>
      <c r="I3" s="4"/>
      <c r="J3" s="4"/>
    </row>
    <row r="4" spans="1:11" s="8" customFormat="1" ht="24" customHeight="1" x14ac:dyDescent="0.25">
      <c r="A4" s="31" t="s">
        <v>26</v>
      </c>
      <c r="B4" s="34" t="s">
        <v>7</v>
      </c>
      <c r="C4" s="40" t="s">
        <v>4</v>
      </c>
      <c r="D4" s="41"/>
      <c r="E4" s="41"/>
      <c r="F4" s="41"/>
      <c r="G4" s="41"/>
      <c r="H4" s="41"/>
      <c r="I4" s="41"/>
      <c r="J4" s="41"/>
    </row>
    <row r="5" spans="1:11" s="8" customFormat="1" ht="21" customHeight="1" x14ac:dyDescent="0.25">
      <c r="A5" s="32"/>
      <c r="B5" s="35"/>
      <c r="C5" s="37" t="s">
        <v>11</v>
      </c>
      <c r="D5" s="37" t="s">
        <v>27</v>
      </c>
      <c r="E5" s="37" t="s">
        <v>28</v>
      </c>
      <c r="F5" s="37" t="s">
        <v>29</v>
      </c>
      <c r="G5" s="37" t="s">
        <v>30</v>
      </c>
      <c r="H5" s="37" t="s">
        <v>31</v>
      </c>
      <c r="I5" s="37" t="s">
        <v>32</v>
      </c>
      <c r="J5" s="42" t="s">
        <v>33</v>
      </c>
      <c r="K5" s="29"/>
    </row>
    <row r="6" spans="1:11" s="8" customFormat="1" ht="21" customHeight="1" x14ac:dyDescent="0.25">
      <c r="A6" s="32"/>
      <c r="B6" s="35"/>
      <c r="C6" s="38"/>
      <c r="D6" s="38"/>
      <c r="E6" s="38"/>
      <c r="F6" s="38"/>
      <c r="G6" s="38"/>
      <c r="H6" s="38"/>
      <c r="I6" s="38"/>
      <c r="J6" s="43"/>
      <c r="K6" s="30"/>
    </row>
    <row r="7" spans="1:11" s="8" customFormat="1" ht="21" customHeight="1" x14ac:dyDescent="0.25">
      <c r="A7" s="33"/>
      <c r="B7" s="36"/>
      <c r="C7" s="39"/>
      <c r="D7" s="39"/>
      <c r="E7" s="39"/>
      <c r="F7" s="39"/>
      <c r="G7" s="39"/>
      <c r="H7" s="39"/>
      <c r="I7" s="39"/>
      <c r="J7" s="44"/>
      <c r="K7" s="30"/>
    </row>
    <row r="8" spans="1:11" s="7" customFormat="1" ht="15.75" x14ac:dyDescent="0.25">
      <c r="A8" s="24" t="s">
        <v>12</v>
      </c>
      <c r="B8" s="25" t="s">
        <v>13</v>
      </c>
      <c r="C8" s="26" t="s">
        <v>14</v>
      </c>
      <c r="D8" s="25" t="s">
        <v>15</v>
      </c>
      <c r="E8" s="26" t="s">
        <v>16</v>
      </c>
      <c r="F8" s="27" t="s">
        <v>17</v>
      </c>
      <c r="G8" s="25" t="s">
        <v>18</v>
      </c>
      <c r="H8" s="26" t="s">
        <v>19</v>
      </c>
      <c r="I8" s="25" t="s">
        <v>20</v>
      </c>
      <c r="J8" s="28" t="s">
        <v>2</v>
      </c>
      <c r="K8" s="12"/>
    </row>
    <row r="9" spans="1:11" s="6" customFormat="1" ht="17.25" x14ac:dyDescent="0.3">
      <c r="A9" s="13" t="s">
        <v>1</v>
      </c>
      <c r="B9" s="48">
        <f>SUM(Table117[[#This Row],[Intrauterine]:[Others]])</f>
        <v>347001</v>
      </c>
      <c r="C9" s="49">
        <f>SUM(C10:C14)</f>
        <v>648</v>
      </c>
      <c r="D9" s="49">
        <f t="shared" ref="D9:J9" si="0">SUM(D10:D14)</f>
        <v>163110</v>
      </c>
      <c r="E9" s="49">
        <f t="shared" si="0"/>
        <v>4648</v>
      </c>
      <c r="F9" s="49">
        <f t="shared" si="0"/>
        <v>1013</v>
      </c>
      <c r="G9" s="49">
        <f t="shared" si="0"/>
        <v>146587</v>
      </c>
      <c r="H9" s="49">
        <f t="shared" si="0"/>
        <v>491</v>
      </c>
      <c r="I9" s="49">
        <f t="shared" si="0"/>
        <v>30504</v>
      </c>
      <c r="J9" s="49">
        <f t="shared" si="0"/>
        <v>0</v>
      </c>
      <c r="K9" s="16"/>
    </row>
    <row r="10" spans="1:11" s="6" customFormat="1" ht="17.25" x14ac:dyDescent="0.3">
      <c r="A10" s="9" t="s">
        <v>23</v>
      </c>
      <c r="B10" s="48">
        <f>SUM(Table117[[#This Row],[Intrauterine]:[Others]])</f>
        <v>62454</v>
      </c>
      <c r="C10" s="45">
        <v>141</v>
      </c>
      <c r="D10" s="46">
        <v>31598</v>
      </c>
      <c r="E10" s="47">
        <v>18</v>
      </c>
      <c r="F10" s="45">
        <v>593</v>
      </c>
      <c r="G10" s="47">
        <v>26889</v>
      </c>
      <c r="H10" s="45">
        <v>109</v>
      </c>
      <c r="I10" s="47">
        <v>3106</v>
      </c>
      <c r="J10" s="45">
        <v>0</v>
      </c>
      <c r="K10" s="17"/>
    </row>
    <row r="11" spans="1:11" s="6" customFormat="1" ht="17.25" x14ac:dyDescent="0.3">
      <c r="A11" s="9" t="s">
        <v>24</v>
      </c>
      <c r="B11" s="48">
        <f>SUM(Table117[[#This Row],[Intrauterine]:[Others]])</f>
        <v>70514</v>
      </c>
      <c r="C11" s="45">
        <v>133</v>
      </c>
      <c r="D11" s="46">
        <v>34681</v>
      </c>
      <c r="E11" s="47">
        <v>1104</v>
      </c>
      <c r="F11" s="45">
        <v>130</v>
      </c>
      <c r="G11" s="47">
        <v>28920</v>
      </c>
      <c r="H11" s="45">
        <v>107</v>
      </c>
      <c r="I11" s="47">
        <v>5439</v>
      </c>
      <c r="J11" s="45">
        <v>0</v>
      </c>
      <c r="K11" s="17"/>
    </row>
    <row r="12" spans="1:11" s="6" customFormat="1" ht="17.25" x14ac:dyDescent="0.3">
      <c r="A12" s="9" t="s">
        <v>10</v>
      </c>
      <c r="B12" s="48">
        <f>SUM(Table117[[#This Row],[Intrauterine]:[Others]])</f>
        <v>70567</v>
      </c>
      <c r="C12" s="45">
        <v>128</v>
      </c>
      <c r="D12" s="46">
        <v>33571</v>
      </c>
      <c r="E12" s="47">
        <v>1150</v>
      </c>
      <c r="F12" s="45">
        <v>110</v>
      </c>
      <c r="G12" s="47">
        <v>29150</v>
      </c>
      <c r="H12" s="45">
        <v>98</v>
      </c>
      <c r="I12" s="47">
        <v>6360</v>
      </c>
      <c r="J12" s="45">
        <v>0</v>
      </c>
      <c r="K12" s="17"/>
    </row>
    <row r="13" spans="1:11" s="6" customFormat="1" ht="17.25" x14ac:dyDescent="0.3">
      <c r="A13" s="9" t="s">
        <v>9</v>
      </c>
      <c r="B13" s="48">
        <f>SUM(Table117[[#This Row],[Intrauterine]:[Others]])</f>
        <v>70876</v>
      </c>
      <c r="C13" s="45">
        <v>125</v>
      </c>
      <c r="D13" s="46">
        <v>32150</v>
      </c>
      <c r="E13" s="47">
        <v>1175</v>
      </c>
      <c r="F13" s="45">
        <v>97</v>
      </c>
      <c r="G13" s="47">
        <v>29785</v>
      </c>
      <c r="H13" s="45">
        <v>94</v>
      </c>
      <c r="I13" s="47">
        <v>7450</v>
      </c>
      <c r="J13" s="45">
        <v>0</v>
      </c>
      <c r="K13" s="17"/>
    </row>
    <row r="14" spans="1:11" s="6" customFormat="1" ht="20.25" customHeight="1" x14ac:dyDescent="0.3">
      <c r="A14" s="11" t="s">
        <v>8</v>
      </c>
      <c r="B14" s="48">
        <f>SUM(Table117[[#This Row],[Intrauterine]:[Others]])</f>
        <v>72590</v>
      </c>
      <c r="C14" s="45">
        <v>121</v>
      </c>
      <c r="D14" s="45">
        <v>31110</v>
      </c>
      <c r="E14" s="45">
        <v>1201</v>
      </c>
      <c r="F14" s="45">
        <v>83</v>
      </c>
      <c r="G14" s="45">
        <v>31843</v>
      </c>
      <c r="H14" s="45">
        <v>83</v>
      </c>
      <c r="I14" s="45">
        <v>8149</v>
      </c>
      <c r="J14" s="45">
        <v>0</v>
      </c>
      <c r="K14" s="17"/>
    </row>
    <row r="15" spans="1:11" s="6" customFormat="1" ht="24.75" customHeight="1" x14ac:dyDescent="0.5">
      <c r="B15" s="14" t="s">
        <v>35</v>
      </c>
      <c r="C15" s="14"/>
      <c r="D15" s="10"/>
      <c r="J15">
        <v>1</v>
      </c>
      <c r="K15" s="8"/>
    </row>
    <row r="16" spans="1:11" ht="21.75" x14ac:dyDescent="0.5">
      <c r="B16" s="15" t="s">
        <v>34</v>
      </c>
      <c r="C16" s="15"/>
      <c r="J16">
        <v>118</v>
      </c>
    </row>
    <row r="17" spans="2:10" ht="21.75" x14ac:dyDescent="0.5">
      <c r="J17">
        <v>17</v>
      </c>
    </row>
    <row r="19" spans="2:10" x14ac:dyDescent="0.3">
      <c r="B19" s="14"/>
    </row>
    <row r="20" spans="2:10" x14ac:dyDescent="0.3">
      <c r="B20" s="14"/>
    </row>
  </sheetData>
  <mergeCells count="12">
    <mergeCell ref="K5:K7"/>
    <mergeCell ref="A4:A7"/>
    <mergeCell ref="B4:B7"/>
    <mergeCell ref="C5:C7"/>
    <mergeCell ref="D5:D7"/>
    <mergeCell ref="E5:E7"/>
    <mergeCell ref="C4:J4"/>
    <mergeCell ref="F5:F7"/>
    <mergeCell ref="G5:G7"/>
    <mergeCell ref="H5:H7"/>
    <mergeCell ref="I5:I7"/>
    <mergeCell ref="J5:J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SPB0109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2018-08-03T09:06:40Z</dcterms:modified>
</cp:coreProperties>
</file>