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390" windowWidth="14640" windowHeight="8445"/>
  </bookViews>
  <sheets>
    <sheet name="ตาราง 9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19" i="1" l="1"/>
  <c r="L20" i="1"/>
  <c r="K19" i="1"/>
  <c r="K20" i="1"/>
  <c r="J19" i="1"/>
  <c r="J20" i="1"/>
  <c r="C19" i="1"/>
  <c r="C20" i="1"/>
  <c r="C23" i="1"/>
  <c r="B19" i="1"/>
  <c r="B20" i="1"/>
  <c r="B23" i="1"/>
  <c r="C16" i="1" l="1"/>
  <c r="D19" i="1" l="1"/>
  <c r="D20" i="1"/>
  <c r="L16" i="1" l="1"/>
  <c r="K16" i="1"/>
  <c r="J16" i="1"/>
  <c r="B16" i="1"/>
  <c r="D16" i="1"/>
</calcChain>
</file>

<file path=xl/sharedStrings.xml><?xml version="1.0" encoding="utf-8"?>
<sst xmlns="http://schemas.openxmlformats.org/spreadsheetml/2006/main" count="126" uniqueCount="22">
  <si>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</si>
  <si>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</si>
  <si>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</si>
  <si>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</si>
  <si>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</si>
  <si>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</si>
  <si>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</si>
  <si>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</si>
  <si>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</si>
  <si>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</si>
  <si>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</si>
  <si>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</si>
  <si>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</si>
  <si>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ประกันสังคม/กองทุนเงินทดแทน</t>
  </si>
  <si>
    <t xml:space="preserve">   สวัสดิการข้าราชการ/ข้าราชการบำนาญ/รัฐวิสาหกิจ</t>
  </si>
  <si>
    <t xml:space="preserve">   อื่น ๆ</t>
  </si>
  <si>
    <t>สวัสดิการในการเบิกจ่าย</t>
  </si>
  <si>
    <t>-</t>
  </si>
  <si>
    <t>จำนวน (คน)</t>
  </si>
  <si>
    <t>ตารางที่ 9  จำนวนและร้อยละผู้มีงานทำที่อยู่ในแรงงานในระบบและนอกระบบ จำแนกตามการใช้สวัสดิการในการเบิกจ่าย</t>
  </si>
  <si>
    <t xml:space="preserve">              ค่ารักษาพยาบาล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</si>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</sst>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Angsana New"/>
      <family val="1"/>
    </font>
    <font>
      <b/>
      <sz val="11"/>
      <name val="Angsana New"/>
      <family val="1"/>
    </font>
    <font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8" fontId="4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20" zoomScaleNormal="100" zoomScaleSheetLayoutView="98" zoomScalePageLayoutView="80" workbookViewId="0">
      <selection activeCell="K12" sqref="K12"/>
    </sheetView>
  </sheetViews>
  <sheetFormatPr defaultColWidth="9" defaultRowHeight="24" customHeight="1" x14ac:dyDescent="0.55000000000000004"/>
  <cols>
    <col min="1" max="1" width="38.75" style="3" customWidth="1"/>
    <col min="2" max="2" width="6.125" style="3" customWidth="1"/>
    <col min="3" max="4" width="5.875" style="3" customWidth="1"/>
    <col min="5" max="5" width="0.625" style="3" customWidth="1"/>
    <col min="6" max="8" width="5.875" style="3" customWidth="1"/>
    <col min="9" max="9" width="0.75" style="3" customWidth="1"/>
    <col min="10" max="12" width="6.125" style="3" customWidth="1"/>
    <col min="13" max="15" width="9" style="2"/>
    <col min="16" max="16384" width="9" style="3"/>
  </cols>
  <sheetData>
    <row r="1" spans="1:15" ht="24" customHeight="1" x14ac:dyDescent="0.55000000000000004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ht="24" customHeight="1" x14ac:dyDescent="0.55000000000000004">
      <c r="A2" s="4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6" customHeight="1" x14ac:dyDescent="0.5500000000000000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s="7" customFormat="1" ht="24" customHeight="1" x14ac:dyDescent="0.55000000000000004">
      <c r="A4" s="27" t="s">
        <v>16</v>
      </c>
      <c r="B4" s="27" t="s">
        <v>1</v>
      </c>
      <c r="C4" s="27"/>
      <c r="D4" s="27"/>
      <c r="E4" s="9"/>
      <c r="F4" s="27" t="s">
        <v>2</v>
      </c>
      <c r="G4" s="27"/>
      <c r="H4" s="27"/>
      <c r="I4" s="9"/>
      <c r="J4" s="27" t="s">
        <v>3</v>
      </c>
      <c r="K4" s="27"/>
      <c r="L4" s="27"/>
      <c r="M4" s="6"/>
      <c r="N4" s="6"/>
      <c r="O4" s="6"/>
    </row>
    <row r="5" spans="1:15" s="7" customFormat="1" ht="24" customHeight="1" x14ac:dyDescent="0.55000000000000004">
      <c r="A5" s="27"/>
      <c r="B5" s="8" t="s">
        <v>1</v>
      </c>
      <c r="C5" s="8" t="s">
        <v>4</v>
      </c>
      <c r="D5" s="8" t="s">
        <v>5</v>
      </c>
      <c r="E5" s="20"/>
      <c r="F5" s="8" t="s">
        <v>1</v>
      </c>
      <c r="G5" s="8" t="s">
        <v>6</v>
      </c>
      <c r="H5" s="8" t="s">
        <v>7</v>
      </c>
      <c r="I5" s="20"/>
      <c r="J5" s="8" t="s">
        <v>1</v>
      </c>
      <c r="K5" s="8" t="s">
        <v>6</v>
      </c>
      <c r="L5" s="8" t="s">
        <v>7</v>
      </c>
      <c r="M5" s="6"/>
      <c r="N5" s="6"/>
      <c r="O5" s="6"/>
    </row>
    <row r="6" spans="1:15" s="7" customFormat="1" ht="24" customHeight="1" x14ac:dyDescent="0.55000000000000004">
      <c r="A6" s="10"/>
      <c r="B6" s="26" t="s">
        <v>18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6"/>
      <c r="N6" s="6"/>
      <c r="O6" s="6"/>
    </row>
    <row r="7" spans="1:15" s="7" customFormat="1" ht="24" customHeight="1" x14ac:dyDescent="0.3">
      <c r="A7" s="11" t="s">
        <v>0</v>
      </c>
      <c r="B7" s="16">
        <v>2854.0013999999996</v>
      </c>
      <c r="C7" s="16">
        <v>2257.2528000000007</v>
      </c>
      <c r="D7" s="16">
        <v>596.74860000000001</v>
      </c>
      <c r="E7" s="16"/>
      <c r="F7" s="16">
        <v>836.1090999999999</v>
      </c>
      <c r="G7" s="16">
        <v>836.1090999999999</v>
      </c>
      <c r="H7" s="16" t="s">
        <v>17</v>
      </c>
      <c r="I7" s="16"/>
      <c r="J7" s="16">
        <v>2017.8923000000002</v>
      </c>
      <c r="K7" s="16">
        <v>1421.1437000000001</v>
      </c>
      <c r="L7" s="16">
        <v>596.74860000000001</v>
      </c>
      <c r="M7" s="6"/>
      <c r="N7" s="6"/>
      <c r="O7" s="6"/>
    </row>
    <row r="8" spans="1:15" ht="24" customHeight="1" x14ac:dyDescent="0.3">
      <c r="A8" s="1" t="s">
        <v>8</v>
      </c>
      <c r="B8" s="28" t="s">
        <v>17</v>
      </c>
      <c r="C8" s="28" t="s">
        <v>17</v>
      </c>
      <c r="D8" s="28" t="s">
        <v>17</v>
      </c>
      <c r="E8" s="18"/>
      <c r="F8" s="28" t="s">
        <v>17</v>
      </c>
      <c r="G8" s="28" t="s">
        <v>17</v>
      </c>
      <c r="H8" s="28" t="s">
        <v>17</v>
      </c>
      <c r="I8" s="18"/>
      <c r="J8" s="28" t="s">
        <v>17</v>
      </c>
      <c r="K8" s="28" t="s">
        <v>17</v>
      </c>
      <c r="L8" s="28" t="s">
        <v>17</v>
      </c>
    </row>
    <row r="9" spans="1:15" ht="24" customHeight="1" x14ac:dyDescent="0.3">
      <c r="A9" s="12" t="s">
        <v>11</v>
      </c>
      <c r="B9" s="28" t="s">
        <v>17</v>
      </c>
      <c r="C9" s="28" t="s">
        <v>17</v>
      </c>
      <c r="D9" s="28" t="s">
        <v>17</v>
      </c>
      <c r="E9" s="18"/>
      <c r="F9" s="28" t="s">
        <v>17</v>
      </c>
      <c r="G9" s="28" t="s">
        <v>17</v>
      </c>
      <c r="H9" s="28" t="s">
        <v>17</v>
      </c>
      <c r="I9" s="18"/>
      <c r="J9" s="28" t="s">
        <v>17</v>
      </c>
      <c r="K9" s="28" t="s">
        <v>17</v>
      </c>
      <c r="L9" s="28" t="s">
        <v>17</v>
      </c>
    </row>
    <row r="10" spans="1:15" ht="24" customHeight="1" x14ac:dyDescent="0.3">
      <c r="A10" s="1" t="s">
        <v>9</v>
      </c>
      <c r="B10" s="16">
        <v>2854.0014000000001</v>
      </c>
      <c r="C10" s="16">
        <v>2257.2528000000002</v>
      </c>
      <c r="D10" s="16">
        <v>596.74860000000001</v>
      </c>
      <c r="E10" s="16"/>
      <c r="F10" s="16">
        <v>836.1090999999999</v>
      </c>
      <c r="G10" s="16">
        <v>836.1090999999999</v>
      </c>
      <c r="H10" s="16" t="s">
        <v>17</v>
      </c>
      <c r="I10" s="16"/>
      <c r="J10" s="16">
        <v>2017.8923000000002</v>
      </c>
      <c r="K10" s="16">
        <v>1421.1437000000001</v>
      </c>
      <c r="L10" s="16">
        <v>596.74860000000001</v>
      </c>
    </row>
    <row r="11" spans="1:15" ht="24" customHeight="1" x14ac:dyDescent="0.3">
      <c r="A11" s="12" t="s">
        <v>12</v>
      </c>
      <c r="B11" s="17">
        <v>2250.1683000000003</v>
      </c>
      <c r="C11" s="17">
        <v>1653.4197000000001</v>
      </c>
      <c r="D11" s="17">
        <v>596.74860000000001</v>
      </c>
      <c r="E11" s="19"/>
      <c r="F11" s="17">
        <v>232.27600000000001</v>
      </c>
      <c r="G11" s="17">
        <v>232.27600000000001</v>
      </c>
      <c r="H11" s="17" t="s">
        <v>17</v>
      </c>
      <c r="I11" s="19"/>
      <c r="J11" s="17">
        <v>2017.8923000000002</v>
      </c>
      <c r="K11" s="17">
        <v>1421.1437000000001</v>
      </c>
      <c r="L11" s="17">
        <v>596.74860000000001</v>
      </c>
    </row>
    <row r="12" spans="1:15" ht="24" customHeight="1" x14ac:dyDescent="0.3">
      <c r="A12" s="12" t="s">
        <v>13</v>
      </c>
      <c r="B12" s="17">
        <v>327.49950000000001</v>
      </c>
      <c r="C12" s="17">
        <v>327.49950000000001</v>
      </c>
      <c r="D12" s="17" t="s">
        <v>17</v>
      </c>
      <c r="E12" s="18"/>
      <c r="F12" s="17">
        <v>327.49950000000001</v>
      </c>
      <c r="G12" s="17">
        <v>327.49950000000001</v>
      </c>
      <c r="H12" s="17" t="s">
        <v>17</v>
      </c>
      <c r="I12" s="18"/>
      <c r="J12" s="17" t="s">
        <v>17</v>
      </c>
      <c r="K12" s="17" t="s">
        <v>17</v>
      </c>
      <c r="L12" s="17" t="s">
        <v>17</v>
      </c>
    </row>
    <row r="13" spans="1:15" ht="24" customHeight="1" x14ac:dyDescent="0.3">
      <c r="A13" s="12" t="s">
        <v>14</v>
      </c>
      <c r="B13" s="17" t="s">
        <v>17</v>
      </c>
      <c r="C13" s="17" t="s">
        <v>17</v>
      </c>
      <c r="D13" s="17" t="s">
        <v>17</v>
      </c>
      <c r="E13" s="18"/>
      <c r="F13" s="17" t="s">
        <v>17</v>
      </c>
      <c r="G13" s="17" t="s">
        <v>17</v>
      </c>
      <c r="H13" s="17" t="s">
        <v>17</v>
      </c>
      <c r="I13" s="18"/>
      <c r="J13" s="17" t="s">
        <v>17</v>
      </c>
      <c r="K13" s="17" t="s">
        <v>17</v>
      </c>
      <c r="L13" s="17" t="s">
        <v>17</v>
      </c>
    </row>
    <row r="14" spans="1:15" ht="24" customHeight="1" x14ac:dyDescent="0.3">
      <c r="A14" s="12" t="s">
        <v>15</v>
      </c>
      <c r="B14" s="17">
        <v>276.33359999999999</v>
      </c>
      <c r="C14" s="17">
        <v>276.33359999999999</v>
      </c>
      <c r="D14" s="17" t="s">
        <v>17</v>
      </c>
      <c r="E14" s="19"/>
      <c r="F14" s="17">
        <v>276.33359999999999</v>
      </c>
      <c r="G14" s="17">
        <v>276.33359999999999</v>
      </c>
      <c r="H14" s="17" t="s">
        <v>17</v>
      </c>
      <c r="I14" s="19"/>
      <c r="J14" s="17" t="s">
        <v>17</v>
      </c>
      <c r="K14" s="17" t="s">
        <v>17</v>
      </c>
      <c r="L14" s="17" t="s">
        <v>17</v>
      </c>
    </row>
    <row r="15" spans="1:15" s="7" customFormat="1" ht="24" customHeight="1" x14ac:dyDescent="0.55000000000000004">
      <c r="A15" s="13"/>
      <c r="B15" s="24" t="s">
        <v>10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6"/>
      <c r="N15" s="6"/>
      <c r="O15" s="6"/>
    </row>
    <row r="16" spans="1:15" ht="24" customHeight="1" x14ac:dyDescent="0.55000000000000004">
      <c r="A16" s="11" t="s">
        <v>0</v>
      </c>
      <c r="B16" s="14">
        <f>SUM(B17,B19)</f>
        <v>100.00000000000001</v>
      </c>
      <c r="C16" s="14">
        <f>SUM(C17,C19)</f>
        <v>99.999999999999986</v>
      </c>
      <c r="D16" s="14">
        <f t="shared" ref="D16:L16" si="0">SUM(D17,D19)</f>
        <v>100</v>
      </c>
      <c r="E16" s="14"/>
      <c r="F16" s="14" t="s">
        <v>17</v>
      </c>
      <c r="G16" s="14" t="s">
        <v>17</v>
      </c>
      <c r="H16" s="14" t="s">
        <v>17</v>
      </c>
      <c r="I16" s="14"/>
      <c r="J16" s="14">
        <f t="shared" si="0"/>
        <v>100</v>
      </c>
      <c r="K16" s="14">
        <f t="shared" si="0"/>
        <v>99.999999999999986</v>
      </c>
      <c r="L16" s="14">
        <f t="shared" si="0"/>
        <v>100</v>
      </c>
    </row>
    <row r="17" spans="1:12" ht="24" customHeight="1" x14ac:dyDescent="0.3">
      <c r="A17" s="1" t="s">
        <v>8</v>
      </c>
      <c r="B17" s="14" t="s">
        <v>17</v>
      </c>
      <c r="C17" s="14" t="s">
        <v>17</v>
      </c>
      <c r="D17" s="14" t="s">
        <v>17</v>
      </c>
      <c r="E17" s="14"/>
      <c r="F17" s="14" t="s">
        <v>17</v>
      </c>
      <c r="G17" s="14" t="s">
        <v>17</v>
      </c>
      <c r="H17" s="14" t="s">
        <v>17</v>
      </c>
      <c r="I17" s="14"/>
      <c r="J17" s="14" t="s">
        <v>17</v>
      </c>
      <c r="K17" s="14" t="s">
        <v>17</v>
      </c>
      <c r="L17" s="14" t="s">
        <v>17</v>
      </c>
    </row>
    <row r="18" spans="1:12" ht="24" customHeight="1" x14ac:dyDescent="0.3">
      <c r="A18" s="12" t="s">
        <v>11</v>
      </c>
      <c r="B18" s="15" t="s">
        <v>17</v>
      </c>
      <c r="C18" s="15" t="s">
        <v>17</v>
      </c>
      <c r="D18" s="15" t="s">
        <v>17</v>
      </c>
      <c r="E18" s="15"/>
      <c r="F18" s="15" t="s">
        <v>17</v>
      </c>
      <c r="G18" s="15" t="s">
        <v>17</v>
      </c>
      <c r="H18" s="15" t="s">
        <v>17</v>
      </c>
      <c r="I18" s="15"/>
      <c r="J18" s="15" t="s">
        <v>17</v>
      </c>
      <c r="K18" s="15" t="s">
        <v>17</v>
      </c>
      <c r="L18" s="15" t="s">
        <v>17</v>
      </c>
    </row>
    <row r="19" spans="1:12" ht="24" customHeight="1" x14ac:dyDescent="0.3">
      <c r="A19" s="1" t="s">
        <v>9</v>
      </c>
      <c r="B19" s="14">
        <f t="shared" ref="B19:B23" si="1">SUM(B10*100)/$B$7</f>
        <v>100.00000000000001</v>
      </c>
      <c r="C19" s="14">
        <f t="shared" ref="C19:C23" si="2">SUM(C10*100)/$C$7</f>
        <v>99.999999999999986</v>
      </c>
      <c r="D19" s="14">
        <f t="shared" ref="D19" si="3">D10*100/D7</f>
        <v>100</v>
      </c>
      <c r="E19" s="14"/>
      <c r="F19" s="14" t="s">
        <v>17</v>
      </c>
      <c r="G19" s="14" t="s">
        <v>17</v>
      </c>
      <c r="H19" s="14" t="s">
        <v>17</v>
      </c>
      <c r="I19" s="14"/>
      <c r="J19" s="14">
        <f t="shared" ref="J19:J20" si="4">SUM(J10*100)/$J$7</f>
        <v>100</v>
      </c>
      <c r="K19" s="14">
        <f t="shared" ref="K19:K20" si="5">SUM(K10*100)/$K$7</f>
        <v>99.999999999999986</v>
      </c>
      <c r="L19" s="14">
        <f t="shared" ref="L19:L20" si="6">SUM(L10*100)/$L$7</f>
        <v>100</v>
      </c>
    </row>
    <row r="20" spans="1:12" ht="24" customHeight="1" x14ac:dyDescent="0.3">
      <c r="A20" s="12" t="s">
        <v>12</v>
      </c>
      <c r="B20" s="15">
        <f t="shared" si="1"/>
        <v>78.842578703710529</v>
      </c>
      <c r="C20" s="15">
        <f t="shared" si="2"/>
        <v>73.249203633726779</v>
      </c>
      <c r="D20" s="15">
        <f t="shared" ref="D20" si="7">D11*100/D7</f>
        <v>100</v>
      </c>
      <c r="E20" s="15"/>
      <c r="F20" s="15" t="s">
        <v>17</v>
      </c>
      <c r="G20" s="15" t="s">
        <v>17</v>
      </c>
      <c r="H20" s="15" t="s">
        <v>17</v>
      </c>
      <c r="I20" s="15"/>
      <c r="J20" s="15">
        <f t="shared" si="4"/>
        <v>100</v>
      </c>
      <c r="K20" s="15">
        <f t="shared" si="5"/>
        <v>99.999999999999986</v>
      </c>
      <c r="L20" s="15">
        <f t="shared" si="6"/>
        <v>100</v>
      </c>
    </row>
    <row r="21" spans="1:12" ht="24" customHeight="1" x14ac:dyDescent="0.3">
      <c r="A21" s="12" t="s">
        <v>13</v>
      </c>
      <c r="B21" s="15" t="s">
        <v>17</v>
      </c>
      <c r="C21" s="15" t="s">
        <v>17</v>
      </c>
      <c r="D21" s="15" t="s">
        <v>17</v>
      </c>
      <c r="E21" s="15"/>
      <c r="F21" s="15" t="s">
        <v>17</v>
      </c>
      <c r="G21" s="15" t="s">
        <v>17</v>
      </c>
      <c r="H21" s="15" t="s">
        <v>17</v>
      </c>
      <c r="I21" s="15"/>
      <c r="J21" s="15" t="s">
        <v>17</v>
      </c>
      <c r="K21" s="15" t="s">
        <v>17</v>
      </c>
      <c r="L21" s="15" t="s">
        <v>17</v>
      </c>
    </row>
    <row r="22" spans="1:12" ht="24" customHeight="1" x14ac:dyDescent="0.3">
      <c r="A22" s="12" t="s">
        <v>14</v>
      </c>
      <c r="B22" s="15" t="s">
        <v>17</v>
      </c>
      <c r="C22" s="15" t="s">
        <v>17</v>
      </c>
      <c r="D22" s="15" t="s">
        <v>17</v>
      </c>
      <c r="E22" s="15"/>
      <c r="F22" s="15" t="s">
        <v>17</v>
      </c>
      <c r="G22" s="15" t="s">
        <v>17</v>
      </c>
      <c r="H22" s="15" t="s">
        <v>17</v>
      </c>
      <c r="I22" s="15"/>
      <c r="J22" s="15" t="s">
        <v>17</v>
      </c>
      <c r="K22" s="15" t="s">
        <v>17</v>
      </c>
      <c r="L22" s="15" t="s">
        <v>17</v>
      </c>
    </row>
    <row r="23" spans="1:12" ht="24" customHeight="1" x14ac:dyDescent="0.3">
      <c r="A23" s="12" t="s">
        <v>15</v>
      </c>
      <c r="B23" s="15">
        <f t="shared" si="1"/>
        <v>9.6823218096529331</v>
      </c>
      <c r="C23" s="15">
        <f t="shared" si="2"/>
        <v>12.24203155269095</v>
      </c>
      <c r="D23" s="15" t="s">
        <v>17</v>
      </c>
      <c r="E23" s="15"/>
      <c r="F23" s="15" t="s">
        <v>17</v>
      </c>
      <c r="G23" s="15" t="s">
        <v>17</v>
      </c>
      <c r="H23" s="15" t="s">
        <v>17</v>
      </c>
      <c r="I23" s="15"/>
      <c r="J23" s="15" t="s">
        <v>17</v>
      </c>
      <c r="K23" s="15" t="s">
        <v>17</v>
      </c>
      <c r="L23" s="15" t="s">
        <v>17</v>
      </c>
    </row>
    <row r="24" spans="1:12" ht="6" customHeight="1" x14ac:dyDescent="0.55000000000000004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6" customHeight="1" x14ac:dyDescent="0.55000000000000004"/>
    <row r="26" spans="1:12" ht="24" customHeight="1" x14ac:dyDescent="0.55000000000000004">
      <c r="A26" s="23" t="s">
        <v>21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</sheetData>
  <mergeCells count="8">
    <mergeCell ref="A26:L26"/>
    <mergeCell ref="B15:L15"/>
    <mergeCell ref="A1:L1"/>
    <mergeCell ref="B6:L6"/>
    <mergeCell ref="A4:A5"/>
    <mergeCell ref="B4:D4"/>
    <mergeCell ref="F4:H4"/>
    <mergeCell ref="J4:L4"/>
  </mergeCells>
  <phoneticPr fontId="2" type="noConversion"/>
  <pageMargins left="0.78740157480314965" right="0.6692913385826772" top="0.98425196850393704" bottom="0.98425196850393704" header="0.31496062992125984" footer="0.3149606299212598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2017-08-31T02:28:42Z</cp:lastPrinted>
  <dcterms:created xsi:type="dcterms:W3CDTF">2007-01-26T23:53:31Z</dcterms:created>
  <dcterms:modified xsi:type="dcterms:W3CDTF">2018-01-04T07:02:40Z</dcterms:modified>
</cp:coreProperties>
</file>