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.สถิติประชากรศาสตร์ ประชากรและเคหะ\"/>
    </mc:Choice>
  </mc:AlternateContent>
  <xr:revisionPtr revIDLastSave="0" documentId="13_ncr:1_{9CD4C094-9E0C-4988-82F8-1DC01BC7A40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9" sheetId="11" r:id="rId1"/>
  </sheets>
  <definedNames>
    <definedName name="_xlnm.Print_Area" localSheetId="0">'T-1.9'!$A$1:$Q$24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1" l="1"/>
  <c r="G7" i="11"/>
  <c r="H7" i="11"/>
  <c r="I7" i="11"/>
  <c r="E7" i="11"/>
  <c r="M7" i="11" l="1"/>
  <c r="J9" i="11"/>
  <c r="K9" i="11"/>
  <c r="L9" i="11"/>
  <c r="M9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3" i="11"/>
  <c r="K13" i="11"/>
  <c r="L13" i="11"/>
  <c r="M13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J17" i="11"/>
  <c r="K17" i="11"/>
  <c r="L17" i="11"/>
  <c r="M17" i="11"/>
  <c r="J18" i="11"/>
  <c r="K18" i="11"/>
  <c r="L18" i="11"/>
  <c r="M18" i="11"/>
  <c r="J19" i="11"/>
  <c r="K19" i="11"/>
  <c r="L19" i="11"/>
  <c r="M19" i="11"/>
  <c r="J8" i="11"/>
  <c r="K8" i="11"/>
  <c r="L8" i="11"/>
  <c r="M8" i="11"/>
  <c r="K7" i="11"/>
  <c r="L7" i="11"/>
  <c r="J7" i="11"/>
</calcChain>
</file>

<file path=xl/sharedStrings.xml><?xml version="1.0" encoding="utf-8"?>
<sst xmlns="http://schemas.openxmlformats.org/spreadsheetml/2006/main" count="45" uniqueCount="45">
  <si>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</si>
  <si>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</si>
  <si>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</si>
  <si>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</si>
  <si>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</si>
  <si>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</si>
  <si>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</si>
  <si>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</si>
  <si>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</si>
  <si>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</si>
  <si>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</si>
  <si>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</si>
  <si>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</si>
  <si>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</si>
  <si>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</si>
  <si>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</si>
  <si>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</si>
  <si>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</si>
  <si>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</si>
  <si>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</si>
  <si>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</si>
  <si>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</si>
  <si>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</si>
  <si>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</si>
  <si>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</si>
  <si>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</si>
  <si>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</si>
  <si>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</si>
  <si>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</si>
  <si>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</si>
  <si>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</si>
  <si>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</si>
  <si>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</si>
  <si>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</si>
  <si>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  2557      (2014)   </t>
  </si>
  <si>
    <t xml:space="preserve">      2558      (2015)   </t>
  </si>
  <si>
    <t xml:space="preserve">      2559      (2016)   </t>
  </si>
  <si>
    <t xml:space="preserve">      2560      (2017)   </t>
  </si>
  <si>
    <t>2559 (2016)</t>
  </si>
  <si>
    <t>2558 (2015)</t>
  </si>
  <si>
    <t>2560 (2017)</t>
  </si>
  <si>
    <t>บ้านจากการทะเบียน เป็นรายอำเภอ พ.ศ. 2557 - 2561</t>
  </si>
  <si>
    <t>House from Registration Record by District: 2014 - 2018</t>
  </si>
  <si>
    <t xml:space="preserve">      2561      (2018)   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</si>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</sst>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9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0" xfId="0" applyFont="1" applyAlignment="1"/>
    <xf numFmtId="0" fontId="8" fillId="0" borderId="10" xfId="0" applyFont="1" applyBorder="1" applyAlignment="1"/>
    <xf numFmtId="0" fontId="8" fillId="0" borderId="12" xfId="0" applyFont="1" applyBorder="1" applyAlignment="1">
      <alignment horizontal="center" vertical="center"/>
    </xf>
    <xf numFmtId="0" fontId="8" fillId="0" borderId="10" xfId="1" applyFont="1" applyBorder="1" applyAlignment="1"/>
    <xf numFmtId="0" fontId="8" fillId="0" borderId="2" xfId="2" applyFont="1" applyBorder="1" applyAlignment="1">
      <alignment horizontal="left"/>
    </xf>
    <xf numFmtId="3" fontId="8" fillId="0" borderId="3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 indent="2"/>
    </xf>
    <xf numFmtId="2" fontId="4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</cellXfs>
  <cellStyles count="3">
    <cellStyle name="Normal 2" xfId="2" xr:uid="{00000000-0005-0000-0000-000002000000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23</xdr:row>
      <xdr:rowOff>247650</xdr:rowOff>
    </xdr:from>
    <xdr:to>
      <xdr:col>16</xdr:col>
      <xdr:colOff>401955</xdr:colOff>
      <xdr:row>23</xdr:row>
      <xdr:rowOff>803910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pSpPr/>
      </xdr:nvGrpSpPr>
      <xdr:grpSpPr>
        <a:xfrm>
          <a:off x="9725025" y="5838825"/>
          <a:ext cx="335280" cy="556260"/>
          <a:chOff x="9782175" y="6019800"/>
          <a:chExt cx="335280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8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82175" y="6019800"/>
            <a:ext cx="335280" cy="55626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 txBox="1"/>
        </xdr:nvSpPr>
        <xdr:spPr>
          <a:xfrm rot="5400000">
            <a:off x="9780623" y="6151113"/>
            <a:ext cx="381111" cy="267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O24"/>
  <sheetViews>
    <sheetView showGridLines="0" tabSelected="1" workbookViewId="0">
      <selection activeCell="S24" sqref="S24"/>
    </sheetView>
  </sheetViews>
  <sheetFormatPr defaultRowHeight="18.75" x14ac:dyDescent="0.3"/>
  <cols>
    <col min="1" max="1" width="1.5703125" style="4" customWidth="1"/>
    <col min="2" max="2" width="5.85546875" style="4" customWidth="1"/>
    <col min="3" max="3" width="4.7109375" style="4" customWidth="1"/>
    <col min="4" max="4" width="8.28515625" style="4" customWidth="1"/>
    <col min="5" max="9" width="11.7109375" style="4" customWidth="1"/>
    <col min="10" max="13" width="10.7109375" style="4" customWidth="1"/>
    <col min="14" max="14" width="2.28515625" style="4" customWidth="1"/>
    <col min="15" max="15" width="18.42578125" style="4" customWidth="1"/>
    <col min="16" max="16" width="2.28515625" style="4" customWidth="1"/>
    <col min="17" max="17" width="6.85546875" style="4" customWidth="1"/>
    <col min="18" max="16384" width="9.140625" style="4"/>
  </cols>
  <sheetData>
    <row r="1" spans="1:15" s="1" customFormat="1" x14ac:dyDescent="0.3">
      <c r="B1" s="1" t="s">
        <v>0</v>
      </c>
      <c r="C1" s="27">
        <v>1.9</v>
      </c>
      <c r="D1" s="1" t="s">
        <v>41</v>
      </c>
    </row>
    <row r="2" spans="1:15" s="2" customFormat="1" ht="15.75" customHeight="1" x14ac:dyDescent="0.3">
      <c r="B2" s="1" t="s">
        <v>7</v>
      </c>
      <c r="C2" s="27">
        <v>1.9</v>
      </c>
      <c r="D2" s="1" t="s">
        <v>42</v>
      </c>
    </row>
    <row r="3" spans="1:15" ht="6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5"/>
    </row>
    <row r="4" spans="1:15" s="6" customFormat="1" ht="18.75" customHeight="1" x14ac:dyDescent="0.3">
      <c r="A4" s="30" t="s">
        <v>6</v>
      </c>
      <c r="B4" s="30"/>
      <c r="C4" s="30"/>
      <c r="D4" s="31"/>
      <c r="E4" s="38" t="s">
        <v>34</v>
      </c>
      <c r="F4" s="38" t="s">
        <v>35</v>
      </c>
      <c r="G4" s="38" t="s">
        <v>36</v>
      </c>
      <c r="H4" s="38" t="s">
        <v>37</v>
      </c>
      <c r="I4" s="38" t="s">
        <v>43</v>
      </c>
      <c r="J4" s="45" t="s">
        <v>8</v>
      </c>
      <c r="K4" s="46"/>
      <c r="L4" s="46"/>
      <c r="M4" s="47"/>
      <c r="N4" s="42" t="s">
        <v>5</v>
      </c>
      <c r="O4" s="30"/>
    </row>
    <row r="5" spans="1:15" s="6" customFormat="1" ht="18.75" customHeight="1" x14ac:dyDescent="0.3">
      <c r="A5" s="41"/>
      <c r="B5" s="41"/>
      <c r="C5" s="41"/>
      <c r="D5" s="32"/>
      <c r="E5" s="39"/>
      <c r="F5" s="39"/>
      <c r="G5" s="39"/>
      <c r="H5" s="39"/>
      <c r="I5" s="39"/>
      <c r="J5" s="37" t="s">
        <v>9</v>
      </c>
      <c r="K5" s="35"/>
      <c r="L5" s="35"/>
      <c r="M5" s="36"/>
      <c r="N5" s="43"/>
      <c r="O5" s="41"/>
    </row>
    <row r="6" spans="1:15" s="6" customFormat="1" ht="21" customHeight="1" x14ac:dyDescent="0.25">
      <c r="A6" s="33"/>
      <c r="B6" s="33"/>
      <c r="C6" s="33"/>
      <c r="D6" s="34"/>
      <c r="E6" s="40"/>
      <c r="F6" s="40"/>
      <c r="G6" s="40"/>
      <c r="H6" s="40"/>
      <c r="I6" s="40"/>
      <c r="J6" s="20" t="s">
        <v>39</v>
      </c>
      <c r="K6" s="20" t="s">
        <v>38</v>
      </c>
      <c r="L6" s="20" t="s">
        <v>40</v>
      </c>
      <c r="M6" s="20" t="s">
        <v>44</v>
      </c>
      <c r="N6" s="44"/>
      <c r="O6" s="33"/>
    </row>
    <row r="7" spans="1:15" s="7" customFormat="1" ht="23.1" customHeight="1" x14ac:dyDescent="0.3">
      <c r="A7" s="28" t="s">
        <v>2</v>
      </c>
      <c r="B7" s="28"/>
      <c r="C7" s="28"/>
      <c r="D7" s="28"/>
      <c r="E7" s="24">
        <f>SUM(E8:E19)</f>
        <v>184895</v>
      </c>
      <c r="F7" s="24">
        <f t="shared" ref="F7:I7" si="0">SUM(F8:F19)</f>
        <v>187595</v>
      </c>
      <c r="G7" s="24">
        <f t="shared" si="0"/>
        <v>189807</v>
      </c>
      <c r="H7" s="24">
        <f t="shared" si="0"/>
        <v>191782</v>
      </c>
      <c r="I7" s="24">
        <f t="shared" si="0"/>
        <v>193596</v>
      </c>
      <c r="J7" s="25">
        <f>(F7-E7)*100/E7</f>
        <v>1.460288271721788</v>
      </c>
      <c r="K7" s="25">
        <f t="shared" ref="K7:M7" si="1">(G7-F7)*100/F7</f>
        <v>1.179135904475066</v>
      </c>
      <c r="L7" s="25">
        <f t="shared" si="1"/>
        <v>1.040530644286038</v>
      </c>
      <c r="M7" s="25">
        <f t="shared" si="1"/>
        <v>0.94586561825405935</v>
      </c>
      <c r="N7" s="29" t="s">
        <v>1</v>
      </c>
      <c r="O7" s="28"/>
    </row>
    <row r="8" spans="1:15" s="7" customFormat="1" ht="23.1" customHeight="1" x14ac:dyDescent="0.3">
      <c r="A8" s="21" t="s">
        <v>10</v>
      </c>
      <c r="B8" s="9"/>
      <c r="C8" s="9"/>
      <c r="D8" s="9"/>
      <c r="E8" s="23">
        <v>40844</v>
      </c>
      <c r="F8" s="23">
        <v>41438</v>
      </c>
      <c r="G8" s="23">
        <v>41917</v>
      </c>
      <c r="H8" s="23">
        <v>42275</v>
      </c>
      <c r="I8" s="23">
        <v>42700</v>
      </c>
      <c r="J8" s="26">
        <f>(F8-E8)*100/E8</f>
        <v>1.4543139751248653</v>
      </c>
      <c r="K8" s="26">
        <f t="shared" ref="K8" si="2">(G8-F8)*100/F8</f>
        <v>1.155943819682417</v>
      </c>
      <c r="L8" s="26">
        <f t="shared" ref="L8" si="3">(H8-G8)*100/G8</f>
        <v>0.85406875492043799</v>
      </c>
      <c r="M8" s="26">
        <f t="shared" ref="M8" si="4">(I8-H8)*100/H8</f>
        <v>1.0053222945002958</v>
      </c>
      <c r="N8" s="22" t="s">
        <v>22</v>
      </c>
      <c r="O8" s="9"/>
    </row>
    <row r="9" spans="1:15" s="8" customFormat="1" ht="23.1" customHeight="1" x14ac:dyDescent="0.3">
      <c r="A9" s="21" t="s">
        <v>11</v>
      </c>
      <c r="B9" s="9"/>
      <c r="C9" s="9"/>
      <c r="D9" s="9"/>
      <c r="E9" s="23">
        <v>7657</v>
      </c>
      <c r="F9" s="23">
        <v>7767</v>
      </c>
      <c r="G9" s="23">
        <v>7830</v>
      </c>
      <c r="H9" s="23">
        <v>7927</v>
      </c>
      <c r="I9" s="23">
        <v>7998</v>
      </c>
      <c r="J9" s="26">
        <f t="shared" ref="J9:J19" si="5">(F9-E9)*100/E9</f>
        <v>1.4365939663053415</v>
      </c>
      <c r="K9" s="26">
        <f t="shared" ref="K9:K19" si="6">(G9-F9)*100/F9</f>
        <v>0.81112398609501735</v>
      </c>
      <c r="L9" s="26">
        <f t="shared" ref="L9:L19" si="7">(H9-G9)*100/G9</f>
        <v>1.2388250319284801</v>
      </c>
      <c r="M9" s="26">
        <f t="shared" ref="M9:M19" si="8">(I9-H9)*100/H9</f>
        <v>0.8956730162734956</v>
      </c>
      <c r="N9" s="22" t="s">
        <v>23</v>
      </c>
      <c r="O9" s="9"/>
    </row>
    <row r="10" spans="1:15" s="8" customFormat="1" ht="23.1" customHeight="1" x14ac:dyDescent="0.3">
      <c r="A10" s="21" t="s">
        <v>12</v>
      </c>
      <c r="B10" s="9"/>
      <c r="C10" s="9"/>
      <c r="D10" s="9"/>
      <c r="E10" s="23">
        <v>13933</v>
      </c>
      <c r="F10" s="23">
        <v>14098</v>
      </c>
      <c r="G10" s="23">
        <v>14281</v>
      </c>
      <c r="H10" s="23">
        <v>14479</v>
      </c>
      <c r="I10" s="23">
        <v>14626</v>
      </c>
      <c r="J10" s="26">
        <f t="shared" si="5"/>
        <v>1.1842388573889326</v>
      </c>
      <c r="K10" s="26">
        <f t="shared" si="6"/>
        <v>1.2980564619094908</v>
      </c>
      <c r="L10" s="26">
        <f t="shared" si="7"/>
        <v>1.3864575309852252</v>
      </c>
      <c r="M10" s="26">
        <f t="shared" si="8"/>
        <v>1.0152634850473099</v>
      </c>
      <c r="N10" s="22" t="s">
        <v>24</v>
      </c>
      <c r="O10" s="9"/>
    </row>
    <row r="11" spans="1:15" s="8" customFormat="1" ht="23.1" customHeight="1" x14ac:dyDescent="0.3">
      <c r="A11" s="21" t="s">
        <v>13</v>
      </c>
      <c r="B11" s="9"/>
      <c r="C11" s="9"/>
      <c r="D11" s="9"/>
      <c r="E11" s="23">
        <v>23068</v>
      </c>
      <c r="F11" s="23">
        <v>23324</v>
      </c>
      <c r="G11" s="23">
        <v>23530</v>
      </c>
      <c r="H11" s="23">
        <v>23760</v>
      </c>
      <c r="I11" s="23">
        <v>23946</v>
      </c>
      <c r="J11" s="26">
        <f t="shared" si="5"/>
        <v>1.1097624414773712</v>
      </c>
      <c r="K11" s="26">
        <f t="shared" si="6"/>
        <v>0.88321042702795405</v>
      </c>
      <c r="L11" s="26">
        <f t="shared" si="7"/>
        <v>0.97747556311092221</v>
      </c>
      <c r="M11" s="26">
        <f t="shared" si="8"/>
        <v>0.78282828282828287</v>
      </c>
      <c r="N11" s="22" t="s">
        <v>25</v>
      </c>
      <c r="O11" s="9"/>
    </row>
    <row r="12" spans="1:15" s="8" customFormat="1" ht="23.1" customHeight="1" x14ac:dyDescent="0.3">
      <c r="A12" s="21" t="s">
        <v>14</v>
      </c>
      <c r="B12" s="18"/>
      <c r="C12" s="18"/>
      <c r="D12" s="19"/>
      <c r="E12" s="23">
        <v>17284</v>
      </c>
      <c r="F12" s="23">
        <v>17575</v>
      </c>
      <c r="G12" s="23">
        <v>17770</v>
      </c>
      <c r="H12" s="23">
        <v>17941</v>
      </c>
      <c r="I12" s="23">
        <v>18098</v>
      </c>
      <c r="J12" s="26">
        <f t="shared" si="5"/>
        <v>1.6836380467484378</v>
      </c>
      <c r="K12" s="26">
        <f t="shared" si="6"/>
        <v>1.1095305832147937</v>
      </c>
      <c r="L12" s="26">
        <f t="shared" si="7"/>
        <v>0.96229600450196962</v>
      </c>
      <c r="M12" s="26">
        <f t="shared" si="8"/>
        <v>0.87509057466139006</v>
      </c>
      <c r="N12" s="22" t="s">
        <v>26</v>
      </c>
      <c r="O12" s="9"/>
    </row>
    <row r="13" spans="1:15" s="8" customFormat="1" ht="23.1" customHeight="1" x14ac:dyDescent="0.3">
      <c r="A13" s="21" t="s">
        <v>15</v>
      </c>
      <c r="B13" s="9"/>
      <c r="C13" s="9"/>
      <c r="D13" s="9"/>
      <c r="E13" s="23">
        <v>18717</v>
      </c>
      <c r="F13" s="23">
        <v>19074</v>
      </c>
      <c r="G13" s="23">
        <v>19330</v>
      </c>
      <c r="H13" s="23">
        <v>19527</v>
      </c>
      <c r="I13" s="23">
        <v>19717</v>
      </c>
      <c r="J13" s="26">
        <f t="shared" si="5"/>
        <v>1.9073569482288828</v>
      </c>
      <c r="K13" s="26">
        <f t="shared" si="6"/>
        <v>1.3421411345286778</v>
      </c>
      <c r="L13" s="26">
        <f t="shared" si="7"/>
        <v>1.0191412312467667</v>
      </c>
      <c r="M13" s="26">
        <f t="shared" si="8"/>
        <v>0.9730117273518718</v>
      </c>
      <c r="N13" s="22" t="s">
        <v>27</v>
      </c>
      <c r="O13" s="9"/>
    </row>
    <row r="14" spans="1:15" s="8" customFormat="1" ht="23.1" customHeight="1" x14ac:dyDescent="0.3">
      <c r="A14" s="21" t="s">
        <v>16</v>
      </c>
      <c r="B14" s="9"/>
      <c r="C14" s="9"/>
      <c r="D14" s="9"/>
      <c r="E14" s="23">
        <v>13999</v>
      </c>
      <c r="F14" s="23">
        <v>14193</v>
      </c>
      <c r="G14" s="23">
        <v>14379</v>
      </c>
      <c r="H14" s="23">
        <v>14499</v>
      </c>
      <c r="I14" s="23">
        <v>14620</v>
      </c>
      <c r="J14" s="26">
        <f t="shared" si="5"/>
        <v>1.3858132723765983</v>
      </c>
      <c r="K14" s="26">
        <f t="shared" si="6"/>
        <v>1.3105051786091735</v>
      </c>
      <c r="L14" s="26">
        <f t="shared" si="7"/>
        <v>0.83455038597955356</v>
      </c>
      <c r="M14" s="26">
        <f t="shared" si="8"/>
        <v>0.83454031312504307</v>
      </c>
      <c r="N14" s="22" t="s">
        <v>28</v>
      </c>
      <c r="O14" s="9"/>
    </row>
    <row r="15" spans="1:15" s="8" customFormat="1" ht="23.1" customHeight="1" x14ac:dyDescent="0.3">
      <c r="A15" s="21" t="s">
        <v>17</v>
      </c>
      <c r="B15" s="11"/>
      <c r="C15" s="11"/>
      <c r="D15" s="11"/>
      <c r="E15" s="23">
        <v>15248</v>
      </c>
      <c r="F15" s="23">
        <v>15409</v>
      </c>
      <c r="G15" s="23">
        <v>15576</v>
      </c>
      <c r="H15" s="23">
        <v>15722</v>
      </c>
      <c r="I15" s="23">
        <v>15831</v>
      </c>
      <c r="J15" s="26">
        <f t="shared" si="5"/>
        <v>1.0558761804826862</v>
      </c>
      <c r="K15" s="26">
        <f t="shared" si="6"/>
        <v>1.0837822052047505</v>
      </c>
      <c r="L15" s="26">
        <f t="shared" si="7"/>
        <v>0.9373394966615306</v>
      </c>
      <c r="M15" s="26">
        <f t="shared" si="8"/>
        <v>0.69329601831828014</v>
      </c>
      <c r="N15" s="22" t="s">
        <v>29</v>
      </c>
      <c r="O15" s="12"/>
    </row>
    <row r="16" spans="1:15" s="7" customFormat="1" ht="23.1" customHeight="1" x14ac:dyDescent="0.3">
      <c r="A16" s="21" t="s">
        <v>18</v>
      </c>
      <c r="B16" s="13"/>
      <c r="C16" s="13"/>
      <c r="D16" s="13"/>
      <c r="E16" s="23">
        <v>7868</v>
      </c>
      <c r="F16" s="23">
        <v>7984</v>
      </c>
      <c r="G16" s="23">
        <v>8074</v>
      </c>
      <c r="H16" s="23">
        <v>8166</v>
      </c>
      <c r="I16" s="23">
        <v>8246</v>
      </c>
      <c r="J16" s="26">
        <f t="shared" si="5"/>
        <v>1.4743263853584139</v>
      </c>
      <c r="K16" s="26">
        <f t="shared" si="6"/>
        <v>1.1272545090180361</v>
      </c>
      <c r="L16" s="26">
        <f t="shared" si="7"/>
        <v>1.1394599950458262</v>
      </c>
      <c r="M16" s="26">
        <f t="shared" si="8"/>
        <v>0.97967180994366887</v>
      </c>
      <c r="N16" s="22" t="s">
        <v>30</v>
      </c>
      <c r="O16" s="14"/>
    </row>
    <row r="17" spans="1:15" s="8" customFormat="1" ht="23.1" customHeight="1" x14ac:dyDescent="0.3">
      <c r="A17" s="21" t="s">
        <v>19</v>
      </c>
      <c r="B17" s="11"/>
      <c r="C17" s="11"/>
      <c r="D17" s="11"/>
      <c r="E17" s="23">
        <v>9736</v>
      </c>
      <c r="F17" s="23">
        <v>9932</v>
      </c>
      <c r="G17" s="23">
        <v>10099</v>
      </c>
      <c r="H17" s="23">
        <v>10315</v>
      </c>
      <c r="I17" s="23">
        <v>10412</v>
      </c>
      <c r="J17" s="26">
        <f t="shared" si="5"/>
        <v>2.0131470829909612</v>
      </c>
      <c r="K17" s="26">
        <f t="shared" si="6"/>
        <v>1.6814337494965768</v>
      </c>
      <c r="L17" s="26">
        <f t="shared" si="7"/>
        <v>2.1388256262996337</v>
      </c>
      <c r="M17" s="26">
        <f t="shared" si="8"/>
        <v>0.94037809015996121</v>
      </c>
      <c r="N17" s="22" t="s">
        <v>31</v>
      </c>
      <c r="O17" s="12"/>
    </row>
    <row r="18" spans="1:15" s="8" customFormat="1" ht="23.1" customHeight="1" x14ac:dyDescent="0.3">
      <c r="A18" s="21" t="s">
        <v>20</v>
      </c>
      <c r="B18" s="11"/>
      <c r="C18" s="11"/>
      <c r="D18" s="11"/>
      <c r="E18" s="23">
        <v>6554</v>
      </c>
      <c r="F18" s="23">
        <v>6630</v>
      </c>
      <c r="G18" s="23">
        <v>6718</v>
      </c>
      <c r="H18" s="23">
        <v>6807</v>
      </c>
      <c r="I18" s="23">
        <v>6868</v>
      </c>
      <c r="J18" s="26">
        <f t="shared" si="5"/>
        <v>1.1595971925541655</v>
      </c>
      <c r="K18" s="26">
        <f t="shared" si="6"/>
        <v>1.3273001508295625</v>
      </c>
      <c r="L18" s="26">
        <f t="shared" si="7"/>
        <v>1.3247990473355165</v>
      </c>
      <c r="M18" s="26">
        <f t="shared" si="8"/>
        <v>0.89613633024827388</v>
      </c>
      <c r="N18" s="22" t="s">
        <v>32</v>
      </c>
      <c r="O18" s="12"/>
    </row>
    <row r="19" spans="1:15" s="8" customFormat="1" ht="23.1" customHeight="1" x14ac:dyDescent="0.3">
      <c r="A19" s="21" t="s">
        <v>21</v>
      </c>
      <c r="B19" s="11"/>
      <c r="C19" s="11"/>
      <c r="D19" s="11"/>
      <c r="E19" s="23">
        <v>9987</v>
      </c>
      <c r="F19" s="23">
        <v>10171</v>
      </c>
      <c r="G19" s="23">
        <v>10303</v>
      </c>
      <c r="H19" s="23">
        <v>10364</v>
      </c>
      <c r="I19" s="23">
        <v>10534</v>
      </c>
      <c r="J19" s="26">
        <f t="shared" si="5"/>
        <v>1.8423951136477421</v>
      </c>
      <c r="K19" s="26">
        <f t="shared" si="6"/>
        <v>1.2978074918887033</v>
      </c>
      <c r="L19" s="26">
        <f t="shared" si="7"/>
        <v>0.59206056488401437</v>
      </c>
      <c r="M19" s="26">
        <f t="shared" si="8"/>
        <v>1.6402933230412968</v>
      </c>
      <c r="N19" s="22" t="s">
        <v>33</v>
      </c>
      <c r="O19" s="12"/>
    </row>
    <row r="20" spans="1:15" s="8" customFormat="1" ht="6" customHeight="1" x14ac:dyDescent="0.3">
      <c r="A20" s="15"/>
      <c r="B20" s="15"/>
      <c r="C20" s="10"/>
      <c r="D20" s="10"/>
      <c r="E20" s="16"/>
      <c r="F20" s="16"/>
      <c r="G20" s="16"/>
      <c r="H20" s="16"/>
      <c r="I20" s="16"/>
      <c r="J20" s="16"/>
      <c r="K20" s="16"/>
      <c r="L20" s="16"/>
      <c r="M20" s="16"/>
      <c r="N20" s="17"/>
      <c r="O20" s="15"/>
    </row>
    <row r="21" spans="1:15" s="8" customFormat="1" ht="4.5" customHeight="1" x14ac:dyDescent="0.3">
      <c r="A21" s="11"/>
      <c r="B21" s="11"/>
      <c r="C21" s="9"/>
      <c r="D21" s="9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1:15" x14ac:dyDescent="0.3">
      <c r="A22" s="9" t="s">
        <v>3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3">
      <c r="A23" s="9"/>
      <c r="B23" s="9" t="s">
        <v>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 ht="66" customHeight="1" x14ac:dyDescent="0.3">
      <c r="A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</sheetData>
  <mergeCells count="11">
    <mergeCell ref="A7:D7"/>
    <mergeCell ref="N7:O7"/>
    <mergeCell ref="E4:E6"/>
    <mergeCell ref="H4:H6"/>
    <mergeCell ref="I4:I6"/>
    <mergeCell ref="F4:F6"/>
    <mergeCell ref="G4:G6"/>
    <mergeCell ref="A4:D6"/>
    <mergeCell ref="N4:O6"/>
    <mergeCell ref="J4:M4"/>
    <mergeCell ref="J5:M5"/>
  </mergeCells>
  <phoneticPr fontId="2" type="noConversion"/>
  <printOptions horizontalCentered="1"/>
  <pageMargins left="0.55118110236220497" right="0.196850393700787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2020-03-14T06:09:55Z</cp:lastPrinted>
  <dcterms:created xsi:type="dcterms:W3CDTF">2004-08-16T17:13:42Z</dcterms:created>
  <dcterms:modified xsi:type="dcterms:W3CDTF">2020-03-20T07:08:00Z</dcterms:modified>
</cp:coreProperties>
</file>