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2.สถิติแรงงาน สาขา02\2561\"/>
    </mc:Choice>
  </mc:AlternateContent>
  <xr:revisionPtr revIDLastSave="0" documentId="13_ncr:1_{0F208840-B83F-44CC-9745-8F4CB3442E95}" xr6:coauthVersionLast="36" xr6:coauthVersionMax="36" xr10:uidLastSave="{00000000-0000-0000-0000-000000000000}"/>
  <bookViews>
    <workbookView xWindow="0" yWindow="0" windowWidth="20490" windowHeight="7680" xr2:uid="{00000000-000D-0000-FFFF-FFFF00000000}"/>
  </bookViews>
  <sheets>
    <sheet name="T-2.9" sheetId="18" r:id="rId1"/>
  </sheets>
  <definedNames>
    <definedName name="_xlnm.Print_Area" localSheetId="0">'T-2.9'!$A$1:$S$31</definedName>
  </definedNames>
  <calcPr calcId="181029" iterate="1" iterateCount="1000" calcOnSave="0"/>
</workbook>
</file>

<file path=xl/calcChain.xml><?xml version="1.0" encoding="utf-8"?>
<calcChain xmlns="http://schemas.openxmlformats.org/spreadsheetml/2006/main">
  <c r="M11" i="18" l="1"/>
  <c r="N11" i="18"/>
  <c r="O11" i="18"/>
  <c r="P11" i="18"/>
  <c r="M12" i="18"/>
  <c r="N12" i="18"/>
  <c r="O12" i="18"/>
  <c r="P12" i="18"/>
  <c r="M13" i="18"/>
  <c r="N13" i="18"/>
  <c r="O13" i="18"/>
  <c r="P13" i="18"/>
  <c r="M14" i="18"/>
  <c r="N14" i="18"/>
  <c r="O14" i="18"/>
  <c r="P14" i="18"/>
  <c r="M15" i="18"/>
  <c r="N15" i="18"/>
  <c r="O15" i="18"/>
  <c r="P15" i="18"/>
  <c r="M16" i="18"/>
  <c r="N16" i="18"/>
  <c r="O16" i="18"/>
  <c r="P16" i="18"/>
  <c r="M17" i="18"/>
  <c r="N17" i="18"/>
  <c r="O17" i="18"/>
  <c r="P17" i="18"/>
  <c r="M18" i="18"/>
  <c r="N18" i="18"/>
  <c r="O18" i="18"/>
  <c r="P18" i="18"/>
  <c r="M19" i="18"/>
  <c r="N19" i="18"/>
  <c r="O19" i="18"/>
  <c r="P19" i="18"/>
  <c r="M20" i="18"/>
  <c r="N20" i="18"/>
  <c r="O20" i="18"/>
  <c r="P20" i="18"/>
  <c r="M21" i="18"/>
  <c r="N21" i="18"/>
  <c r="O21" i="18"/>
  <c r="P21" i="18"/>
  <c r="M22" i="18"/>
  <c r="N22" i="18"/>
  <c r="O22" i="18"/>
  <c r="P22" i="18"/>
  <c r="M23" i="18"/>
  <c r="N23" i="18"/>
  <c r="O23" i="18"/>
  <c r="P23" i="18"/>
  <c r="M24" i="18"/>
  <c r="N24" i="18"/>
  <c r="O24" i="18"/>
  <c r="P24" i="18"/>
  <c r="M25" i="18"/>
  <c r="N25" i="18"/>
  <c r="O25" i="18"/>
  <c r="P25" i="18"/>
  <c r="M26" i="18"/>
  <c r="N26" i="18"/>
  <c r="O26" i="18"/>
  <c r="P26" i="18"/>
  <c r="P10" i="18"/>
  <c r="O10" i="18"/>
  <c r="N10" i="18"/>
  <c r="M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10" i="18"/>
</calcChain>
</file>

<file path=xl/sharedStrings.xml><?xml version="1.0" encoding="utf-8"?>
<sst xmlns="http://schemas.openxmlformats.org/spreadsheetml/2006/main" count="80" uniqueCount="61">
  <si>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</si>
  <si>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</si>
  <si>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</si>
  <si>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</si>
  <si>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</si>
  <si>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</si>
  <si>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</si>
  <si>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</si>
  <si>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</si>
  <si>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</si>
  <si>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</si>
  <si>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</si>
  <si>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</si>
  <si>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</si>
  <si>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</si>
  <si>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</si>
  <si>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</si>
  <si>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</si>
  <si>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</si>
  <si>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</si>
  <si>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</si>
  <si>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</si>
  <si>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</si>
  <si>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</si>
  <si>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</si>
  <si>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</si>
  <si>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</si>
  <si>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</si>
  <si>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</si>
  <si>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</si>
  <si>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</si>
  <si>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</si>
  <si>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</si>
  <si>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</si>
  <si>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</si>
  <si>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</si>
  <si>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</si>
  <si>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</si>
  <si>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</si>
  <si>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Northern  Region</t>
  </si>
  <si>
    <t>Chiang  Mai</t>
  </si>
  <si>
    <t>Lamphun</t>
  </si>
  <si>
    <t>Lumpang</t>
  </si>
  <si>
    <t>Uttaradit</t>
  </si>
  <si>
    <t>Phrae</t>
  </si>
  <si>
    <t>Nan</t>
  </si>
  <si>
    <t>Phayao</t>
  </si>
  <si>
    <t>Chiang  Rai</t>
  </si>
  <si>
    <t>Mae Hong Son</t>
  </si>
  <si>
    <t>Nakhon  Sawan</t>
  </si>
  <si>
    <t>Uthai  Thani</t>
  </si>
  <si>
    <t>Kamphaeng  Phet</t>
  </si>
  <si>
    <t>Tak</t>
  </si>
  <si>
    <t>Sukhothai</t>
  </si>
  <si>
    <t>Phitsanulok</t>
  </si>
  <si>
    <t>Phichit</t>
  </si>
  <si>
    <t>Phetchabun</t>
  </si>
  <si>
    <t xml:space="preserve">    ที่มา:  สำนักงานสวัสดิการและคุ้มครองแรงงานจังหวัดอุตรดิตถ์</t>
  </si>
  <si>
    <t xml:space="preserve">    Source:  Uttaradit Provincial Labour Protection and Welfare Office</t>
  </si>
  <si>
    <t>อัตราค่าจ้างขั้นต่ำ เป็นรายจังหวัด ภาคเหนือ พ.ศ. 2553 - 2561</t>
  </si>
  <si>
    <t>Minimum Wage Rate by Province of Northern Region: 2010 - 2018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</si>
</sst>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_(* #,##0.00_);_(* \(#,##0.00\);_(* &quot;-&quot;??_);_(@_)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0" fontId="15" fillId="0" borderId="0" applyFont="0" applyFill="0" applyBorder="0" applyAlignment="0" applyProtection="0"/>
    <xf numFmtId="190" fontId="15" fillId="0" borderId="0" applyFont="0" applyFill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</cellStyleXfs>
  <cellXfs count="58"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187" fontId="6" fillId="0" borderId="3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3" xfId="1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89" fontId="3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7" fillId="0" borderId="3" xfId="1" applyNumberFormat="1" applyFont="1" applyBorder="1" applyAlignment="1">
      <alignment horizontal="right" vertical="center"/>
    </xf>
    <xf numFmtId="190" fontId="6" fillId="0" borderId="3" xfId="1" applyNumberFormat="1" applyFont="1" applyBorder="1" applyAlignment="1">
      <alignment horizontal="right" vertical="center"/>
    </xf>
    <xf numFmtId="190" fontId="7" fillId="0" borderId="3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17" fontId="14" fillId="0" borderId="0" xfId="0" applyNumberFormat="1" applyFont="1" applyBorder="1" applyAlignment="1">
      <alignment horizontal="left" vertical="center"/>
    </xf>
    <xf numFmtId="17" fontId="13" fillId="0" borderId="0" xfId="0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7" fontId="14" fillId="0" borderId="0" xfId="0" applyNumberFormat="1" applyFont="1" applyAlignment="1">
      <alignment horizontal="left" vertical="center"/>
    </xf>
    <xf numFmtId="187" fontId="11" fillId="0" borderId="3" xfId="1" applyNumberFormat="1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7" fontId="11" fillId="0" borderId="4" xfId="1" applyNumberFormat="1" applyFont="1" applyBorder="1" applyAlignment="1">
      <alignment horizontal="right" vertical="center"/>
    </xf>
    <xf numFmtId="188" fontId="11" fillId="0" borderId="4" xfId="1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0">
    <cellStyle name="Comma 2" xfId="5" xr:uid="{00000000-0005-0000-0000-000000000000}"/>
    <cellStyle name="Comma 3" xfId="4" xr:uid="{00000000-0005-0000-0000-000001000000}"/>
    <cellStyle name="Normal 2" xfId="6" xr:uid="{00000000-0005-0000-0000-000002000000}"/>
    <cellStyle name="Normal 2 2" xfId="2" xr:uid="{00000000-0005-0000-0000-000003000000}"/>
    <cellStyle name="Normal 3" xfId="7" xr:uid="{00000000-0005-0000-0000-000004000000}"/>
    <cellStyle name="จุลภาค" xfId="1" builtinId="3"/>
    <cellStyle name="จุลภาค 2" xfId="8" xr:uid="{00000000-0005-0000-0000-000006000000}"/>
    <cellStyle name="ปกติ" xfId="0" builtinId="0"/>
    <cellStyle name="ปกติ 2" xfId="3" xr:uid="{00000000-0005-0000-0000-000008000000}"/>
    <cellStyle name="ปกติ 2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grpSp>
      <xdr:nvGrpSpPr>
        <xdr:cNvPr id="14239" name="Group 10">
          <a:extLst>
            <a:ext uri="{FF2B5EF4-FFF2-40B4-BE49-F238E27FC236}">
              <a16:creationId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372600" y="5934075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28</xdr:row>
      <xdr:rowOff>0</xdr:rowOff>
    </xdr:to>
    <xdr:grpSp>
      <xdr:nvGrpSpPr>
        <xdr:cNvPr id="14248" name="Group 21">
          <a:extLst>
            <a:ext uri="{FF2B5EF4-FFF2-40B4-BE49-F238E27FC236}">
              <a16:creationId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372600" y="276225"/>
          <a:ext cx="0" cy="5657850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grpSp>
      <xdr:nvGrpSpPr>
        <xdr:cNvPr id="14257" name="Group 35">
          <a:extLst>
            <a:ext uri="{FF2B5EF4-FFF2-40B4-BE49-F238E27FC236}">
              <a16:creationId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372600" y="5934075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25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grpSp>
      <xdr:nvGrpSpPr>
        <xdr:cNvPr id="14269" name="Group 49">
          <a:extLst>
            <a:ext uri="{FF2B5EF4-FFF2-40B4-BE49-F238E27FC236}">
              <a16:creationId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372600" y="5934075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grpSp>
      <xdr:nvGrpSpPr>
        <xdr:cNvPr id="14278" name="Group 60">
          <a:extLst>
            <a:ext uri="{FF2B5EF4-FFF2-40B4-BE49-F238E27FC236}">
              <a16:creationId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372600" y="5934075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grpSp>
      <xdr:nvGrpSpPr>
        <xdr:cNvPr id="14280" name="Group 64">
          <a:extLst>
            <a:ext uri="{FF2B5EF4-FFF2-40B4-BE49-F238E27FC236}">
              <a16:creationId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372600" y="5934075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28</xdr:row>
      <xdr:rowOff>0</xdr:rowOff>
    </xdr:to>
    <xdr:grpSp>
      <xdr:nvGrpSpPr>
        <xdr:cNvPr id="14288" name="Group 74">
          <a:extLst>
            <a:ext uri="{FF2B5EF4-FFF2-40B4-BE49-F238E27FC236}">
              <a16:creationId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372600" y="5781675"/>
          <a:ext cx="0" cy="152400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28</xdr:row>
      <xdr:rowOff>0</xdr:rowOff>
    </xdr:to>
    <xdr:grpSp>
      <xdr:nvGrpSpPr>
        <xdr:cNvPr id="14290" name="Group 78">
          <a:extLst>
            <a:ext uri="{FF2B5EF4-FFF2-40B4-BE49-F238E27FC236}">
              <a16:creationId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372600" y="5781675"/>
          <a:ext cx="0" cy="152400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28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29"/>
  <sheetViews>
    <sheetView showGridLines="0" tabSelected="1" view="pageLayout" zoomScaleNormal="100" zoomScaleSheetLayoutView="110" workbookViewId="0">
      <selection activeCell="N31" sqref="N31"/>
    </sheetView>
  </sheetViews>
  <sheetFormatPr defaultRowHeight="18.75" x14ac:dyDescent="0.5"/>
  <cols>
    <col min="1" max="1" width="1.42578125" style="23" customWidth="1"/>
    <col min="2" max="2" width="5.85546875" style="23" customWidth="1"/>
    <col min="3" max="3" width="4.140625" style="23" customWidth="1"/>
    <col min="4" max="4" width="3.85546875" style="23" customWidth="1"/>
    <col min="5" max="5" width="2.140625" style="23" customWidth="1"/>
    <col min="6" max="16" width="9.7109375" style="23" customWidth="1"/>
    <col min="17" max="17" width="1.42578125" style="23" customWidth="1"/>
    <col min="18" max="18" width="16.5703125" style="23" customWidth="1"/>
    <col min="19" max="19" width="2.28515625" style="23" customWidth="1"/>
    <col min="20" max="20" width="4.140625" style="23" customWidth="1"/>
    <col min="21" max="16384" width="9.140625" style="23"/>
  </cols>
  <sheetData>
    <row r="1" spans="1:18" s="25" customFormat="1" ht="21.75" x14ac:dyDescent="0.5">
      <c r="B1" s="25" t="s">
        <v>0</v>
      </c>
      <c r="C1" s="27">
        <v>2.9</v>
      </c>
      <c r="D1" s="25" t="s">
        <v>59</v>
      </c>
    </row>
    <row r="2" spans="1:18" s="33" customFormat="1" ht="21.75" x14ac:dyDescent="0.5">
      <c r="B2" s="25" t="s">
        <v>16</v>
      </c>
      <c r="C2" s="27">
        <v>2.9</v>
      </c>
      <c r="D2" s="25" t="s">
        <v>60</v>
      </c>
      <c r="E2" s="25"/>
    </row>
    <row r="3" spans="1:18" s="35" customFormat="1" ht="16.5" customHeight="1" x14ac:dyDescent="0.5">
      <c r="A3" s="34"/>
      <c r="B3" s="34"/>
      <c r="C3" s="34"/>
      <c r="D3" s="34"/>
      <c r="E3" s="34"/>
      <c r="F3" s="34"/>
      <c r="K3" s="34"/>
      <c r="R3" s="1" t="s">
        <v>11</v>
      </c>
    </row>
    <row r="4" spans="1:18" s="36" customFormat="1" x14ac:dyDescent="0.5">
      <c r="A4" s="2"/>
      <c r="B4" s="2"/>
      <c r="C4" s="2"/>
      <c r="D4" s="2"/>
      <c r="E4" s="2"/>
      <c r="F4" s="54" t="s">
        <v>7</v>
      </c>
      <c r="G4" s="55"/>
      <c r="H4" s="55"/>
      <c r="I4" s="55"/>
      <c r="J4" s="55"/>
      <c r="K4" s="56"/>
      <c r="L4" s="57" t="s">
        <v>18</v>
      </c>
      <c r="M4" s="57"/>
      <c r="N4" s="57"/>
      <c r="O4" s="57"/>
      <c r="P4" s="57"/>
      <c r="Q4" s="28"/>
      <c r="R4" s="3"/>
    </row>
    <row r="5" spans="1:18" s="36" customFormat="1" x14ac:dyDescent="0.5">
      <c r="A5" s="53" t="s">
        <v>1</v>
      </c>
      <c r="B5" s="53"/>
      <c r="C5" s="53"/>
      <c r="D5" s="53"/>
      <c r="E5" s="53"/>
      <c r="F5" s="4">
        <v>2553</v>
      </c>
      <c r="G5" s="4">
        <v>2554</v>
      </c>
      <c r="H5" s="28">
        <v>2555</v>
      </c>
      <c r="I5" s="4">
        <v>2556</v>
      </c>
      <c r="J5" s="4">
        <v>2560</v>
      </c>
      <c r="K5" s="4">
        <v>2561</v>
      </c>
      <c r="L5" s="4">
        <v>2554</v>
      </c>
      <c r="M5" s="28">
        <v>2555</v>
      </c>
      <c r="N5" s="4">
        <v>2556</v>
      </c>
      <c r="O5" s="4">
        <v>2560</v>
      </c>
      <c r="P5" s="4">
        <v>2561</v>
      </c>
      <c r="Q5" s="5"/>
      <c r="R5" s="52" t="s">
        <v>6</v>
      </c>
    </row>
    <row r="6" spans="1:18" s="36" customFormat="1" x14ac:dyDescent="0.5">
      <c r="A6" s="53"/>
      <c r="B6" s="53"/>
      <c r="C6" s="53"/>
      <c r="D6" s="53"/>
      <c r="E6" s="53"/>
      <c r="F6" s="6" t="s">
        <v>9</v>
      </c>
      <c r="G6" s="6" t="s">
        <v>10</v>
      </c>
      <c r="H6" s="7" t="s">
        <v>15</v>
      </c>
      <c r="I6" s="6" t="s">
        <v>14</v>
      </c>
      <c r="J6" s="6" t="s">
        <v>17</v>
      </c>
      <c r="K6" s="6" t="s">
        <v>19</v>
      </c>
      <c r="L6" s="6" t="s">
        <v>10</v>
      </c>
      <c r="M6" s="7" t="s">
        <v>15</v>
      </c>
      <c r="N6" s="6" t="s">
        <v>14</v>
      </c>
      <c r="O6" s="6" t="s">
        <v>17</v>
      </c>
      <c r="P6" s="6" t="s">
        <v>19</v>
      </c>
      <c r="Q6" s="5"/>
      <c r="R6" s="52"/>
    </row>
    <row r="7" spans="1:18" s="36" customFormat="1" x14ac:dyDescent="0.5">
      <c r="A7" s="52"/>
      <c r="B7" s="52"/>
      <c r="C7" s="52"/>
      <c r="D7" s="52"/>
      <c r="E7" s="52"/>
      <c r="F7" s="8" t="s">
        <v>3</v>
      </c>
      <c r="G7" s="8" t="s">
        <v>2</v>
      </c>
      <c r="H7" s="8" t="s">
        <v>12</v>
      </c>
      <c r="I7" s="8" t="s">
        <v>2</v>
      </c>
      <c r="J7" s="8" t="s">
        <v>2</v>
      </c>
      <c r="K7" s="8" t="s">
        <v>20</v>
      </c>
      <c r="L7" s="8" t="s">
        <v>2</v>
      </c>
      <c r="M7" s="8" t="s">
        <v>12</v>
      </c>
      <c r="N7" s="8" t="s">
        <v>2</v>
      </c>
      <c r="O7" s="8" t="s">
        <v>2</v>
      </c>
      <c r="P7" s="8" t="s">
        <v>20</v>
      </c>
      <c r="Q7" s="5"/>
      <c r="R7" s="52"/>
    </row>
    <row r="8" spans="1:18" s="36" customFormat="1" x14ac:dyDescent="0.5">
      <c r="A8" s="9"/>
      <c r="B8" s="9"/>
      <c r="C8" s="10"/>
      <c r="D8" s="10"/>
      <c r="E8" s="10"/>
      <c r="F8" s="11" t="s">
        <v>5</v>
      </c>
      <c r="G8" s="11" t="s">
        <v>4</v>
      </c>
      <c r="H8" s="11" t="s">
        <v>13</v>
      </c>
      <c r="I8" s="11" t="s">
        <v>4</v>
      </c>
      <c r="J8" s="11" t="s">
        <v>4</v>
      </c>
      <c r="K8" s="11" t="s">
        <v>21</v>
      </c>
      <c r="L8" s="11" t="s">
        <v>4</v>
      </c>
      <c r="M8" s="11" t="s">
        <v>13</v>
      </c>
      <c r="N8" s="11" t="s">
        <v>4</v>
      </c>
      <c r="O8" s="11" t="s">
        <v>4</v>
      </c>
      <c r="P8" s="11" t="s">
        <v>21</v>
      </c>
      <c r="Q8" s="29"/>
      <c r="R8" s="12"/>
    </row>
    <row r="9" spans="1:18" s="13" customFormat="1" ht="20.25" customHeight="1" x14ac:dyDescent="0.5">
      <c r="A9" s="37" t="s">
        <v>8</v>
      </c>
      <c r="B9" s="38"/>
      <c r="F9" s="14"/>
      <c r="G9" s="14"/>
      <c r="H9" s="14"/>
      <c r="I9" s="14"/>
      <c r="J9" s="14"/>
      <c r="K9" s="14"/>
      <c r="L9" s="15"/>
      <c r="M9" s="14"/>
      <c r="N9" s="14"/>
      <c r="O9" s="14"/>
      <c r="P9" s="14"/>
      <c r="Q9" s="16" t="s">
        <v>39</v>
      </c>
    </row>
    <row r="10" spans="1:18" s="17" customFormat="1" ht="17.25" customHeight="1" x14ac:dyDescent="0.5">
      <c r="A10" s="39"/>
      <c r="B10" s="40" t="s">
        <v>22</v>
      </c>
      <c r="F10" s="18">
        <v>171</v>
      </c>
      <c r="G10" s="18">
        <v>180</v>
      </c>
      <c r="H10" s="18">
        <v>251</v>
      </c>
      <c r="I10" s="18">
        <v>300</v>
      </c>
      <c r="J10" s="18">
        <v>308</v>
      </c>
      <c r="K10" s="18">
        <v>320</v>
      </c>
      <c r="L10" s="31">
        <f>(G10-F10)/F10*100</f>
        <v>5.2631578947368416</v>
      </c>
      <c r="M10" s="31">
        <f>(H10-G10)/G10*100</f>
        <v>39.444444444444443</v>
      </c>
      <c r="N10" s="31">
        <f>(I10-H10)/H10*100</f>
        <v>19.52191235059761</v>
      </c>
      <c r="O10" s="31">
        <f>(J10-I10)/I10*100</f>
        <v>2.666666666666667</v>
      </c>
      <c r="P10" s="31">
        <f>(K10-J10)/J10*100</f>
        <v>3.8961038961038961</v>
      </c>
      <c r="Q10" s="19"/>
      <c r="R10" s="17" t="s">
        <v>40</v>
      </c>
    </row>
    <row r="11" spans="1:18" s="17" customFormat="1" ht="16.5" customHeight="1" x14ac:dyDescent="0.5">
      <c r="A11" s="39"/>
      <c r="B11" s="40" t="s">
        <v>23</v>
      </c>
      <c r="F11" s="20">
        <v>160</v>
      </c>
      <c r="G11" s="20">
        <v>169</v>
      </c>
      <c r="H11" s="20">
        <v>236</v>
      </c>
      <c r="I11" s="20">
        <v>300</v>
      </c>
      <c r="J11" s="20">
        <v>305</v>
      </c>
      <c r="K11" s="20">
        <v>310</v>
      </c>
      <c r="L11" s="31">
        <f t="shared" ref="L11:L26" si="0">(G11-F11)/F11*100</f>
        <v>5.625</v>
      </c>
      <c r="M11" s="31">
        <f t="shared" ref="M11:M26" si="1">(H11-G11)/G11*100</f>
        <v>39.644970414201183</v>
      </c>
      <c r="N11" s="31">
        <f t="shared" ref="N11:N26" si="2">(I11-H11)/H11*100</f>
        <v>27.118644067796609</v>
      </c>
      <c r="O11" s="31">
        <f t="shared" ref="O11:O26" si="3">(J11-I11)/I11*100</f>
        <v>1.6666666666666667</v>
      </c>
      <c r="P11" s="31">
        <f t="shared" ref="P11:P26" si="4">(K11-J11)/J11*100</f>
        <v>1.639344262295082</v>
      </c>
      <c r="Q11" s="19"/>
      <c r="R11" s="17" t="s">
        <v>41</v>
      </c>
    </row>
    <row r="12" spans="1:18" s="17" customFormat="1" ht="16.5" customHeight="1" x14ac:dyDescent="0.5">
      <c r="B12" s="40" t="s">
        <v>24</v>
      </c>
      <c r="F12" s="18">
        <v>156</v>
      </c>
      <c r="G12" s="18">
        <v>165</v>
      </c>
      <c r="H12" s="18">
        <v>230</v>
      </c>
      <c r="I12" s="18">
        <v>300</v>
      </c>
      <c r="J12" s="18">
        <v>305</v>
      </c>
      <c r="K12" s="18">
        <v>310</v>
      </c>
      <c r="L12" s="31">
        <f t="shared" si="0"/>
        <v>5.7692307692307692</v>
      </c>
      <c r="M12" s="31">
        <f t="shared" si="1"/>
        <v>39.393939393939391</v>
      </c>
      <c r="N12" s="31">
        <f t="shared" si="2"/>
        <v>30.434782608695656</v>
      </c>
      <c r="O12" s="31">
        <f t="shared" si="3"/>
        <v>1.6666666666666667</v>
      </c>
      <c r="P12" s="31">
        <f t="shared" si="4"/>
        <v>1.639344262295082</v>
      </c>
      <c r="Q12" s="19"/>
      <c r="R12" s="17" t="s">
        <v>42</v>
      </c>
    </row>
    <row r="13" spans="1:18" s="17" customFormat="1" ht="16.5" customHeight="1" x14ac:dyDescent="0.5">
      <c r="A13" s="13"/>
      <c r="B13" s="41" t="s">
        <v>25</v>
      </c>
      <c r="C13" s="13"/>
      <c r="D13" s="13"/>
      <c r="F13" s="30">
        <v>153</v>
      </c>
      <c r="G13" s="30">
        <v>163</v>
      </c>
      <c r="H13" s="30">
        <v>227</v>
      </c>
      <c r="I13" s="30">
        <v>300</v>
      </c>
      <c r="J13" s="30">
        <v>305</v>
      </c>
      <c r="K13" s="30">
        <v>315</v>
      </c>
      <c r="L13" s="32">
        <f t="shared" si="0"/>
        <v>6.5359477124183014</v>
      </c>
      <c r="M13" s="32">
        <f t="shared" si="1"/>
        <v>39.263803680981596</v>
      </c>
      <c r="N13" s="32">
        <f t="shared" si="2"/>
        <v>32.158590308370044</v>
      </c>
      <c r="O13" s="32">
        <f t="shared" si="3"/>
        <v>1.6666666666666667</v>
      </c>
      <c r="P13" s="32">
        <f t="shared" si="4"/>
        <v>3.278688524590164</v>
      </c>
      <c r="Q13" s="21"/>
      <c r="R13" s="13" t="s">
        <v>43</v>
      </c>
    </row>
    <row r="14" spans="1:18" s="17" customFormat="1" ht="16.5" customHeight="1" x14ac:dyDescent="0.5">
      <c r="A14" s="39"/>
      <c r="B14" s="40" t="s">
        <v>26</v>
      </c>
      <c r="F14" s="20">
        <v>141</v>
      </c>
      <c r="G14" s="20">
        <v>163</v>
      </c>
      <c r="H14" s="20">
        <v>227</v>
      </c>
      <c r="I14" s="20">
        <v>300</v>
      </c>
      <c r="J14" s="20">
        <v>305</v>
      </c>
      <c r="K14" s="20">
        <v>310</v>
      </c>
      <c r="L14" s="31">
        <f t="shared" si="0"/>
        <v>15.602836879432624</v>
      </c>
      <c r="M14" s="31">
        <f t="shared" si="1"/>
        <v>39.263803680981596</v>
      </c>
      <c r="N14" s="31">
        <f t="shared" si="2"/>
        <v>32.158590308370044</v>
      </c>
      <c r="O14" s="31">
        <f t="shared" si="3"/>
        <v>1.6666666666666667</v>
      </c>
      <c r="P14" s="31">
        <f t="shared" si="4"/>
        <v>1.639344262295082</v>
      </c>
      <c r="Q14" s="22"/>
      <c r="R14" s="17" t="s">
        <v>44</v>
      </c>
    </row>
    <row r="15" spans="1:18" s="17" customFormat="1" ht="16.5" customHeight="1" x14ac:dyDescent="0.5">
      <c r="A15" s="42"/>
      <c r="B15" s="43" t="s">
        <v>27</v>
      </c>
      <c r="F15" s="20">
        <v>152</v>
      </c>
      <c r="G15" s="20">
        <v>161</v>
      </c>
      <c r="H15" s="20">
        <v>225</v>
      </c>
      <c r="I15" s="20">
        <v>300</v>
      </c>
      <c r="J15" s="20">
        <v>305</v>
      </c>
      <c r="K15" s="20">
        <v>315</v>
      </c>
      <c r="L15" s="31">
        <f t="shared" si="0"/>
        <v>5.9210526315789469</v>
      </c>
      <c r="M15" s="31">
        <f t="shared" si="1"/>
        <v>39.751552795031053</v>
      </c>
      <c r="N15" s="31">
        <f t="shared" si="2"/>
        <v>33.333333333333329</v>
      </c>
      <c r="O15" s="31">
        <f t="shared" si="3"/>
        <v>1.6666666666666667</v>
      </c>
      <c r="P15" s="31">
        <f t="shared" si="4"/>
        <v>3.278688524590164</v>
      </c>
      <c r="Q15" s="22"/>
      <c r="R15" s="17" t="s">
        <v>45</v>
      </c>
    </row>
    <row r="16" spans="1:18" s="17" customFormat="1" ht="16.5" customHeight="1" x14ac:dyDescent="0.5">
      <c r="A16" s="42"/>
      <c r="B16" s="43" t="s">
        <v>28</v>
      </c>
      <c r="F16" s="20">
        <v>151</v>
      </c>
      <c r="G16" s="20">
        <v>159</v>
      </c>
      <c r="H16" s="20">
        <v>222</v>
      </c>
      <c r="I16" s="20">
        <v>300</v>
      </c>
      <c r="J16" s="20">
        <v>305</v>
      </c>
      <c r="K16" s="20">
        <v>315</v>
      </c>
      <c r="L16" s="31">
        <f t="shared" si="0"/>
        <v>5.298013245033113</v>
      </c>
      <c r="M16" s="31">
        <f t="shared" si="1"/>
        <v>39.622641509433961</v>
      </c>
      <c r="N16" s="31">
        <f t="shared" si="2"/>
        <v>35.135135135135137</v>
      </c>
      <c r="O16" s="31">
        <f t="shared" si="3"/>
        <v>1.6666666666666667</v>
      </c>
      <c r="P16" s="31">
        <f t="shared" si="4"/>
        <v>3.278688524590164</v>
      </c>
      <c r="Q16" s="21"/>
      <c r="R16" s="17" t="s">
        <v>46</v>
      </c>
    </row>
    <row r="17" spans="1:18" s="17" customFormat="1" ht="16.5" customHeight="1" x14ac:dyDescent="0.5">
      <c r="A17" s="26"/>
      <c r="B17" s="24" t="s">
        <v>29</v>
      </c>
      <c r="F17" s="20">
        <v>157</v>
      </c>
      <c r="G17" s="20">
        <v>166</v>
      </c>
      <c r="H17" s="20">
        <v>232</v>
      </c>
      <c r="I17" s="20">
        <v>300</v>
      </c>
      <c r="J17" s="20">
        <v>305</v>
      </c>
      <c r="K17" s="44">
        <v>310</v>
      </c>
      <c r="L17" s="31">
        <f t="shared" si="0"/>
        <v>5.7324840764331215</v>
      </c>
      <c r="M17" s="31">
        <f t="shared" si="1"/>
        <v>39.75903614457831</v>
      </c>
      <c r="N17" s="31">
        <f t="shared" si="2"/>
        <v>29.310344827586203</v>
      </c>
      <c r="O17" s="31">
        <f t="shared" si="3"/>
        <v>1.6666666666666667</v>
      </c>
      <c r="P17" s="31">
        <f t="shared" si="4"/>
        <v>1.639344262295082</v>
      </c>
      <c r="R17" s="17" t="s">
        <v>47</v>
      </c>
    </row>
    <row r="18" spans="1:18" s="17" customFormat="1" ht="16.5" customHeight="1" x14ac:dyDescent="0.5">
      <c r="B18" s="45" t="s">
        <v>30</v>
      </c>
      <c r="F18" s="18">
        <v>151</v>
      </c>
      <c r="G18" s="18">
        <v>163</v>
      </c>
      <c r="H18" s="18">
        <v>227</v>
      </c>
      <c r="I18" s="18">
        <v>300</v>
      </c>
      <c r="J18" s="18">
        <v>305</v>
      </c>
      <c r="K18" s="18">
        <v>310</v>
      </c>
      <c r="L18" s="31">
        <f t="shared" si="0"/>
        <v>7.9470198675496695</v>
      </c>
      <c r="M18" s="31">
        <f t="shared" si="1"/>
        <v>39.263803680981596</v>
      </c>
      <c r="N18" s="31">
        <f t="shared" si="2"/>
        <v>32.158590308370044</v>
      </c>
      <c r="O18" s="31">
        <f t="shared" si="3"/>
        <v>1.6666666666666667</v>
      </c>
      <c r="P18" s="31">
        <f t="shared" si="4"/>
        <v>1.639344262295082</v>
      </c>
      <c r="R18" s="26" t="s">
        <v>48</v>
      </c>
    </row>
    <row r="19" spans="1:18" s="46" customFormat="1" ht="16.5" customHeight="1" x14ac:dyDescent="0.5">
      <c r="A19" s="17"/>
      <c r="B19" s="45" t="s">
        <v>31</v>
      </c>
      <c r="C19" s="17"/>
      <c r="D19" s="17"/>
      <c r="E19" s="17"/>
      <c r="F19" s="20">
        <v>155</v>
      </c>
      <c r="G19" s="20">
        <v>166</v>
      </c>
      <c r="H19" s="20">
        <v>232</v>
      </c>
      <c r="I19" s="20">
        <v>300</v>
      </c>
      <c r="J19" s="20">
        <v>305</v>
      </c>
      <c r="K19" s="20">
        <v>315</v>
      </c>
      <c r="L19" s="31">
        <f t="shared" si="0"/>
        <v>7.096774193548387</v>
      </c>
      <c r="M19" s="31">
        <f t="shared" si="1"/>
        <v>39.75903614457831</v>
      </c>
      <c r="N19" s="31">
        <f t="shared" si="2"/>
        <v>29.310344827586203</v>
      </c>
      <c r="O19" s="31">
        <f t="shared" si="3"/>
        <v>1.6666666666666667</v>
      </c>
      <c r="P19" s="31">
        <f t="shared" si="4"/>
        <v>3.278688524590164</v>
      </c>
      <c r="Q19" s="19"/>
      <c r="R19" s="17" t="s">
        <v>49</v>
      </c>
    </row>
    <row r="20" spans="1:18" s="46" customFormat="1" ht="16.5" customHeight="1" x14ac:dyDescent="0.5">
      <c r="A20" s="17"/>
      <c r="B20" s="45" t="s">
        <v>32</v>
      </c>
      <c r="C20" s="17"/>
      <c r="D20" s="17"/>
      <c r="E20" s="17"/>
      <c r="F20" s="20">
        <v>158</v>
      </c>
      <c r="G20" s="20">
        <v>168</v>
      </c>
      <c r="H20" s="20">
        <v>234</v>
      </c>
      <c r="I20" s="20">
        <v>300</v>
      </c>
      <c r="J20" s="20">
        <v>305</v>
      </c>
      <c r="K20" s="20">
        <v>310</v>
      </c>
      <c r="L20" s="31">
        <f t="shared" si="0"/>
        <v>6.3291139240506329</v>
      </c>
      <c r="M20" s="31">
        <f t="shared" si="1"/>
        <v>39.285714285714285</v>
      </c>
      <c r="N20" s="31">
        <f t="shared" si="2"/>
        <v>28.205128205128204</v>
      </c>
      <c r="O20" s="31">
        <f t="shared" si="3"/>
        <v>1.6666666666666667</v>
      </c>
      <c r="P20" s="31">
        <f t="shared" si="4"/>
        <v>1.639344262295082</v>
      </c>
      <c r="Q20" s="19"/>
      <c r="R20" s="26" t="s">
        <v>50</v>
      </c>
    </row>
    <row r="21" spans="1:18" s="17" customFormat="1" ht="16.5" customHeight="1" x14ac:dyDescent="0.5">
      <c r="B21" s="45" t="s">
        <v>33</v>
      </c>
      <c r="F21" s="20">
        <v>158</v>
      </c>
      <c r="G21" s="20">
        <v>168</v>
      </c>
      <c r="H21" s="20">
        <v>234</v>
      </c>
      <c r="I21" s="20">
        <v>300</v>
      </c>
      <c r="J21" s="20">
        <v>305</v>
      </c>
      <c r="K21" s="20">
        <v>310</v>
      </c>
      <c r="L21" s="31">
        <f t="shared" si="0"/>
        <v>6.3291139240506329</v>
      </c>
      <c r="M21" s="31">
        <f t="shared" si="1"/>
        <v>39.285714285714285</v>
      </c>
      <c r="N21" s="31">
        <f t="shared" si="2"/>
        <v>28.205128205128204</v>
      </c>
      <c r="O21" s="31">
        <f t="shared" si="3"/>
        <v>1.6666666666666667</v>
      </c>
      <c r="P21" s="31">
        <f t="shared" si="4"/>
        <v>1.639344262295082</v>
      </c>
      <c r="Q21" s="21"/>
      <c r="R21" s="17" t="s">
        <v>51</v>
      </c>
    </row>
    <row r="22" spans="1:18" s="17" customFormat="1" ht="16.5" customHeight="1" x14ac:dyDescent="0.5">
      <c r="B22" s="45" t="s">
        <v>34</v>
      </c>
      <c r="F22" s="20">
        <v>153</v>
      </c>
      <c r="G22" s="20">
        <v>162</v>
      </c>
      <c r="H22" s="20">
        <v>226</v>
      </c>
      <c r="I22" s="20">
        <v>300</v>
      </c>
      <c r="J22" s="20">
        <v>305</v>
      </c>
      <c r="K22" s="20">
        <v>310</v>
      </c>
      <c r="L22" s="31">
        <f t="shared" si="0"/>
        <v>5.8823529411764701</v>
      </c>
      <c r="M22" s="31">
        <f t="shared" si="1"/>
        <v>39.506172839506171</v>
      </c>
      <c r="N22" s="31">
        <f t="shared" si="2"/>
        <v>32.743362831858406</v>
      </c>
      <c r="O22" s="31">
        <f t="shared" si="3"/>
        <v>1.6666666666666667</v>
      </c>
      <c r="P22" s="31">
        <f t="shared" si="4"/>
        <v>1.639344262295082</v>
      </c>
      <c r="Q22" s="21"/>
      <c r="R22" s="17" t="s">
        <v>52</v>
      </c>
    </row>
    <row r="23" spans="1:18" s="46" customFormat="1" ht="16.5" customHeight="1" x14ac:dyDescent="0.5">
      <c r="A23" s="17"/>
      <c r="B23" s="45" t="s">
        <v>35</v>
      </c>
      <c r="C23" s="17"/>
      <c r="D23" s="17"/>
      <c r="F23" s="20">
        <v>153</v>
      </c>
      <c r="G23" s="20">
        <v>165</v>
      </c>
      <c r="H23" s="20">
        <v>230</v>
      </c>
      <c r="I23" s="20">
        <v>300</v>
      </c>
      <c r="J23" s="20">
        <v>305</v>
      </c>
      <c r="K23" s="20">
        <v>310</v>
      </c>
      <c r="L23" s="31">
        <f t="shared" si="0"/>
        <v>7.8431372549019605</v>
      </c>
      <c r="M23" s="31">
        <f t="shared" si="1"/>
        <v>39.393939393939391</v>
      </c>
      <c r="N23" s="31">
        <f t="shared" si="2"/>
        <v>30.434782608695656</v>
      </c>
      <c r="O23" s="31">
        <f t="shared" si="3"/>
        <v>1.6666666666666667</v>
      </c>
      <c r="P23" s="31">
        <f t="shared" si="4"/>
        <v>1.639344262295082</v>
      </c>
      <c r="R23" s="46" t="s">
        <v>53</v>
      </c>
    </row>
    <row r="24" spans="1:18" s="17" customFormat="1" ht="16.5" customHeight="1" x14ac:dyDescent="0.5">
      <c r="A24" s="26"/>
      <c r="B24" s="24" t="s">
        <v>36</v>
      </c>
      <c r="F24" s="20">
        <v>153</v>
      </c>
      <c r="G24" s="20">
        <v>163</v>
      </c>
      <c r="H24" s="20">
        <v>227</v>
      </c>
      <c r="I24" s="20">
        <v>300</v>
      </c>
      <c r="J24" s="20">
        <v>305</v>
      </c>
      <c r="K24" s="20">
        <v>315</v>
      </c>
      <c r="L24" s="31">
        <f t="shared" si="0"/>
        <v>6.5359477124183014</v>
      </c>
      <c r="M24" s="31">
        <f t="shared" si="1"/>
        <v>39.263803680981596</v>
      </c>
      <c r="N24" s="31">
        <f t="shared" si="2"/>
        <v>32.158590308370044</v>
      </c>
      <c r="O24" s="31">
        <f t="shared" si="3"/>
        <v>1.6666666666666667</v>
      </c>
      <c r="P24" s="31">
        <f t="shared" si="4"/>
        <v>3.278688524590164</v>
      </c>
      <c r="R24" s="17" t="s">
        <v>54</v>
      </c>
    </row>
    <row r="25" spans="1:18" s="17" customFormat="1" ht="16.5" customHeight="1" x14ac:dyDescent="0.5">
      <c r="A25" s="42"/>
      <c r="B25" s="43" t="s">
        <v>37</v>
      </c>
      <c r="C25" s="46"/>
      <c r="D25" s="46"/>
      <c r="F25" s="20">
        <v>151</v>
      </c>
      <c r="G25" s="20">
        <v>163</v>
      </c>
      <c r="H25" s="20">
        <v>227</v>
      </c>
      <c r="I25" s="20">
        <v>300</v>
      </c>
      <c r="J25" s="20">
        <v>305</v>
      </c>
      <c r="K25" s="20">
        <v>310</v>
      </c>
      <c r="L25" s="31">
        <f t="shared" si="0"/>
        <v>7.9470198675496695</v>
      </c>
      <c r="M25" s="31">
        <f t="shared" si="1"/>
        <v>39.263803680981596</v>
      </c>
      <c r="N25" s="31">
        <f t="shared" si="2"/>
        <v>32.158590308370044</v>
      </c>
      <c r="O25" s="31">
        <f t="shared" si="3"/>
        <v>1.6666666666666667</v>
      </c>
      <c r="P25" s="31">
        <f t="shared" si="4"/>
        <v>1.639344262295082</v>
      </c>
      <c r="R25" s="17" t="s">
        <v>55</v>
      </c>
    </row>
    <row r="26" spans="1:18" s="17" customFormat="1" ht="16.5" customHeight="1" x14ac:dyDescent="0.5">
      <c r="A26" s="26"/>
      <c r="B26" s="24" t="s">
        <v>38</v>
      </c>
      <c r="E26" s="46"/>
      <c r="F26" s="20">
        <v>155</v>
      </c>
      <c r="G26" s="20">
        <v>166</v>
      </c>
      <c r="H26" s="20">
        <v>232</v>
      </c>
      <c r="I26" s="20">
        <v>300</v>
      </c>
      <c r="J26" s="20">
        <v>305</v>
      </c>
      <c r="K26" s="20">
        <v>315</v>
      </c>
      <c r="L26" s="31">
        <f t="shared" si="0"/>
        <v>7.096774193548387</v>
      </c>
      <c r="M26" s="31">
        <f t="shared" si="1"/>
        <v>39.75903614457831</v>
      </c>
      <c r="N26" s="31">
        <f t="shared" si="2"/>
        <v>29.310344827586203</v>
      </c>
      <c r="O26" s="31">
        <f t="shared" si="3"/>
        <v>1.6666666666666667</v>
      </c>
      <c r="P26" s="31">
        <f t="shared" si="4"/>
        <v>3.278688524590164</v>
      </c>
      <c r="Q26" s="22"/>
      <c r="R26" s="17" t="s">
        <v>56</v>
      </c>
    </row>
    <row r="27" spans="1:18" s="17" customFormat="1" ht="6" customHeight="1" x14ac:dyDescent="0.5">
      <c r="A27" s="47"/>
      <c r="B27" s="47"/>
      <c r="C27" s="47"/>
      <c r="D27" s="47"/>
      <c r="E27" s="47"/>
      <c r="F27" s="48"/>
      <c r="G27" s="48"/>
      <c r="H27" s="48"/>
      <c r="I27" s="48"/>
      <c r="J27" s="48"/>
      <c r="K27" s="48"/>
      <c r="L27" s="49"/>
      <c r="M27" s="48"/>
      <c r="N27" s="48"/>
      <c r="O27" s="48"/>
      <c r="P27" s="48"/>
      <c r="Q27" s="47"/>
      <c r="R27" s="47"/>
    </row>
    <row r="28" spans="1:18" s="17" customFormat="1" ht="6" customHeight="1" x14ac:dyDescent="0.5">
      <c r="F28" s="50"/>
      <c r="G28" s="50"/>
      <c r="H28" s="50"/>
      <c r="I28" s="50"/>
      <c r="J28" s="50"/>
      <c r="K28" s="50"/>
      <c r="L28" s="51"/>
      <c r="M28" s="50"/>
      <c r="N28" s="50"/>
      <c r="O28" s="50"/>
      <c r="P28" s="50"/>
    </row>
    <row r="29" spans="1:18" x14ac:dyDescent="0.5">
      <c r="B29" s="23" t="s">
        <v>57</v>
      </c>
      <c r="K29" s="23" t="s">
        <v>58</v>
      </c>
    </row>
  </sheetData>
  <mergeCells count="4">
    <mergeCell ref="R5:R7"/>
    <mergeCell ref="A5:E7"/>
    <mergeCell ref="F4:K4"/>
    <mergeCell ref="L4:P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COM15</cp:lastModifiedBy>
  <cp:lastPrinted>2019-07-17T02:03:58Z</cp:lastPrinted>
  <dcterms:created xsi:type="dcterms:W3CDTF">2004-08-16T17:13:42Z</dcterms:created>
  <dcterms:modified xsi:type="dcterms:W3CDTF">2022-07-11T04:42:02Z</dcterms:modified>
</cp:coreProperties>
</file>