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2.9" sheetId="1" r:id="rId1"/>
  </sheets>
  <definedNames>
    <definedName name="_xlnm.Print_Area" localSheetId="0">'T-2.9'!$A$1:$S$39</definedName>
  </definedNames>
  <calcPr calcId="145621"/>
</workbook>
</file>

<file path=xl/calcChain.xml><?xml version="1.0" encoding="utf-8"?>
<calcChain xmlns="http://schemas.openxmlformats.org/spreadsheetml/2006/main">
  <c r="P34" i="1" l="1"/>
  <c r="O34" i="1"/>
  <c r="N34" i="1"/>
  <c r="M34" i="1"/>
  <c r="L34" i="1"/>
  <c r="P33" i="1"/>
  <c r="O33" i="1"/>
  <c r="N33" i="1"/>
  <c r="M33" i="1"/>
  <c r="L33" i="1"/>
  <c r="P32" i="1"/>
  <c r="O32" i="1"/>
  <c r="N32" i="1"/>
  <c r="M32" i="1"/>
  <c r="L32" i="1"/>
  <c r="P31" i="1"/>
  <c r="O31" i="1"/>
  <c r="N31" i="1"/>
  <c r="L31" i="1"/>
  <c r="P30" i="1"/>
  <c r="O30" i="1"/>
  <c r="N30" i="1"/>
  <c r="L30" i="1"/>
  <c r="P29" i="1"/>
  <c r="O29" i="1"/>
  <c r="N29" i="1"/>
  <c r="M29" i="1"/>
  <c r="L29" i="1"/>
  <c r="P28" i="1"/>
  <c r="O28" i="1"/>
  <c r="N28" i="1"/>
  <c r="M28" i="1"/>
  <c r="L28" i="1"/>
  <c r="P27" i="1"/>
  <c r="O27" i="1"/>
  <c r="N27" i="1"/>
  <c r="M27" i="1"/>
  <c r="L27" i="1"/>
  <c r="P26" i="1"/>
  <c r="O26" i="1"/>
  <c r="N26" i="1"/>
  <c r="M26" i="1"/>
  <c r="L26" i="1"/>
  <c r="P25" i="1"/>
  <c r="O25" i="1"/>
  <c r="N25" i="1"/>
  <c r="M25" i="1"/>
  <c r="L25" i="1"/>
  <c r="P24" i="1"/>
  <c r="O24" i="1"/>
  <c r="N24" i="1"/>
  <c r="M24" i="1"/>
  <c r="L24" i="1"/>
  <c r="P23" i="1"/>
  <c r="O23" i="1"/>
  <c r="N23" i="1"/>
  <c r="M23" i="1"/>
  <c r="L23" i="1"/>
  <c r="P22" i="1"/>
  <c r="O22" i="1"/>
  <c r="N22" i="1"/>
  <c r="M22" i="1"/>
  <c r="L22" i="1"/>
  <c r="P21" i="1"/>
  <c r="O21" i="1"/>
  <c r="N21" i="1"/>
  <c r="M21" i="1"/>
  <c r="L21" i="1"/>
  <c r="P20" i="1"/>
  <c r="O20" i="1"/>
  <c r="N20" i="1"/>
  <c r="M20" i="1"/>
  <c r="L20" i="1"/>
  <c r="P19" i="1"/>
  <c r="O19" i="1"/>
  <c r="N19" i="1"/>
  <c r="M19" i="1"/>
  <c r="L19" i="1"/>
  <c r="P18" i="1"/>
  <c r="O18" i="1"/>
  <c r="N18" i="1"/>
  <c r="M18" i="1"/>
  <c r="L18" i="1"/>
  <c r="P17" i="1"/>
  <c r="O17" i="1"/>
  <c r="N17" i="1"/>
  <c r="M17" i="1"/>
  <c r="L17" i="1"/>
  <c r="P16" i="1"/>
  <c r="O16" i="1"/>
  <c r="M16" i="1"/>
  <c r="L16" i="1"/>
  <c r="P15" i="1"/>
  <c r="O15" i="1"/>
  <c r="N15" i="1"/>
  <c r="M15" i="1"/>
  <c r="L15" i="1"/>
  <c r="P14" i="1"/>
  <c r="O14" i="1"/>
  <c r="N14" i="1"/>
  <c r="M14" i="1"/>
  <c r="L14" i="1"/>
  <c r="P13" i="1"/>
  <c r="O13" i="1"/>
  <c r="N13" i="1"/>
  <c r="M13" i="1"/>
  <c r="L13" i="1"/>
  <c r="P12" i="1"/>
  <c r="O12" i="1"/>
  <c r="N12" i="1"/>
  <c r="L12" i="1"/>
  <c r="P11" i="1"/>
  <c r="O11" i="1"/>
  <c r="N11" i="1"/>
  <c r="L11" i="1"/>
  <c r="P10" i="1"/>
  <c r="O10" i="1"/>
  <c r="N10" i="1"/>
  <c r="L10" i="1"/>
</calcChain>
</file>

<file path=xl/sharedStrings.xml><?xml version="1.0" encoding="utf-8"?>
<sst xmlns="http://schemas.openxmlformats.org/spreadsheetml/2006/main" count="102" uniqueCount="75">
  <si>
    <t>ตาราง</t>
  </si>
  <si>
    <t>อัตราค่าจ้างขั้นต่ำ เป็นรายจังหวัด ภาค กลาง พ.ศ. 2554 - 2563</t>
  </si>
  <si>
    <t>Table</t>
  </si>
  <si>
    <t>Minimum Wage Rate by Province of Central Region: 2011 - 2020</t>
  </si>
  <si>
    <t>(บาท/วัน   Baht/day)</t>
  </si>
  <si>
    <t>ค่าจ้าง  Wage</t>
  </si>
  <si>
    <t xml:space="preserve">อัตราการเปลี่ยนแปลง  Percentage change (%)        
</t>
  </si>
  <si>
    <t>จังหวัด</t>
  </si>
  <si>
    <t>Province</t>
  </si>
  <si>
    <t>(2011)</t>
  </si>
  <si>
    <t>(2012)</t>
  </si>
  <si>
    <t>(2013)</t>
  </si>
  <si>
    <t>(2017)</t>
  </si>
  <si>
    <t>(2018)</t>
  </si>
  <si>
    <t>(2020)</t>
  </si>
  <si>
    <t xml:space="preserve">  ม.ค.</t>
  </si>
  <si>
    <t xml:space="preserve"> เม.ย.</t>
  </si>
  <si>
    <t xml:space="preserve">  Jan.</t>
  </si>
  <si>
    <t xml:space="preserve"> Apr.</t>
  </si>
  <si>
    <t>ภาคกลาง</t>
  </si>
  <si>
    <t>Central Region</t>
  </si>
  <si>
    <t>สมุทรปราการ</t>
  </si>
  <si>
    <t xml:space="preserve">                -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</si>
  <si>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</si>
  <si>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</si>
  <si>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</si>
  <si>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</si>
  <si>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</si>
  <si>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</si>
  <si>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Nakhon Pathom</t>
  </si>
  <si>
    <t>อ่างทอง</t>
  </si>
  <si>
    <t>Samut Sakhon</t>
  </si>
  <si>
    <t>ลพบุรี</t>
  </si>
  <si>
    <t>Phra Nakhon Si Ayutthaya</t>
  </si>
  <si>
    <t>สิงห์บุรี</t>
  </si>
  <si>
    <t xml:space="preserve">               -</t>
  </si>
  <si>
    <t>Ang Thong</t>
  </si>
  <si>
    <t>ชัยนาท</t>
  </si>
  <si>
    <t>Lop Buri</t>
  </si>
  <si>
    <t>สระบุรี</t>
  </si>
  <si>
    <t>Sing Buri</t>
  </si>
  <si>
    <t>ชลบุรี</t>
  </si>
  <si>
    <t>Chai Nat</t>
  </si>
  <si>
    <t>ระยอง</t>
  </si>
  <si>
    <t>Saraburi</t>
  </si>
  <si>
    <t>จันทบุรี</t>
  </si>
  <si>
    <t>Chon Buri</t>
  </si>
  <si>
    <t>ตราด</t>
  </si>
  <si>
    <t>Rayong</t>
  </si>
  <si>
    <t>ฉะเชิงเทรา</t>
  </si>
  <si>
    <t>Chanthaburi</t>
  </si>
  <si>
    <t>ปราจีนบุรี</t>
  </si>
  <si>
    <t>Trat</t>
  </si>
  <si>
    <t>นครนายก</t>
  </si>
  <si>
    <t>Chachoengsao</t>
  </si>
  <si>
    <t>สระแก้ว</t>
  </si>
  <si>
    <t>Prachin Buri</t>
  </si>
  <si>
    <t>ราชบุรี</t>
  </si>
  <si>
    <t>Nakhon Nayok</t>
  </si>
  <si>
    <t>กาญจนบุรี</t>
  </si>
  <si>
    <t>Sa Kaeo</t>
  </si>
  <si>
    <t>สุพรรณบุรี</t>
  </si>
  <si>
    <t>Ratchaburi</t>
  </si>
  <si>
    <t>นครปฐม</t>
  </si>
  <si>
    <t>Kanchanaburi</t>
  </si>
  <si>
    <t>สมุทรสาคร</t>
  </si>
  <si>
    <t>Suphan Buri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</si>
  <si>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</si>
  <si>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</si>
  <si>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</si>
  <si>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</si>
  <si>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</si>
  <si>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</si>
  <si>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ที่มา:  สำนักงานสวัสดิการและคุ้มครองแรงงานจังหวัดลพบุรี</t>
  </si>
  <si>
    <t>Source:  Lopburi  Provincial Labour Protection and Welfare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</si>
</sst>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_);_(* \(#,##0\);_(* &quot;-&quot;??_);_(@_)"/>
    <numFmt numFmtId="190" formatCode="#,##0__"/>
    <numFmt numFmtId="191" formatCode="_(* #,##0.0_);_(* \(#,##0.0\);_(* &quot;-&quot;??_);_(@_)____"/>
    <numFmt numFmtId="192" formatCode="#,##0.0__"/>
  </numFmts>
  <fonts count="12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b/>
      <sz val="11"/>
      <color indexed="8"/>
      <name val="TH SarabunPSK"/>
      <family val="2"/>
    </font>
    <font>
      <b/>
      <sz val="11"/>
      <name val="TH SarabunPSK"/>
      <family val="2"/>
    </font>
    <font>
      <sz val="11"/>
      <color indexed="8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6" xfId="0" quotePrefix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7" xfId="0" quotePrefix="1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88" fontId="6" fillId="0" borderId="7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189" fontId="9" fillId="0" borderId="5" xfId="1" applyNumberFormat="1" applyFont="1" applyBorder="1" applyAlignment="1">
      <alignment horizontal="right"/>
    </xf>
    <xf numFmtId="0" fontId="8" fillId="0" borderId="0" xfId="1" applyNumberFormat="1" applyFont="1" applyBorder="1" applyAlignment="1"/>
    <xf numFmtId="0" fontId="8" fillId="0" borderId="0" xfId="0" applyFont="1" applyBorder="1" applyAlignment="1">
      <alignment horizontal="left" vertical="center"/>
    </xf>
    <xf numFmtId="17" fontId="10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90" fontId="5" fillId="0" borderId="8" xfId="2" applyNumberFormat="1" applyFont="1" applyBorder="1" applyAlignment="1">
      <alignment horizontal="right"/>
    </xf>
    <xf numFmtId="190" fontId="5" fillId="0" borderId="8" xfId="3" applyNumberFormat="1" applyFont="1" applyBorder="1" applyAlignment="1">
      <alignment horizontal="right"/>
    </xf>
    <xf numFmtId="191" fontId="5" fillId="0" borderId="8" xfId="1" applyNumberFormat="1" applyFont="1" applyBorder="1" applyAlignment="1"/>
    <xf numFmtId="190" fontId="11" fillId="0" borderId="9" xfId="2" applyNumberFormat="1" applyFont="1" applyBorder="1" applyAlignment="1">
      <alignment horizontal="center"/>
    </xf>
    <xf numFmtId="192" fontId="5" fillId="0" borderId="8" xfId="1" applyNumberFormat="1" applyFont="1" applyBorder="1" applyAlignment="1"/>
    <xf numFmtId="188" fontId="10" fillId="0" borderId="0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189" fontId="10" fillId="0" borderId="0" xfId="1" applyNumberFormat="1" applyFont="1" applyBorder="1" applyAlignment="1">
      <alignment horizontal="left"/>
    </xf>
    <xf numFmtId="190" fontId="10" fillId="0" borderId="8" xfId="2" applyNumberFormat="1" applyFont="1" applyBorder="1" applyAlignment="1">
      <alignment horizontal="right"/>
    </xf>
    <xf numFmtId="190" fontId="10" fillId="0" borderId="8" xfId="3" applyNumberFormat="1" applyFont="1" applyBorder="1" applyAlignment="1">
      <alignment horizontal="right"/>
    </xf>
    <xf numFmtId="17" fontId="10" fillId="0" borderId="0" xfId="0" applyNumberFormat="1" applyFont="1" applyAlignment="1">
      <alignment horizontal="left"/>
    </xf>
    <xf numFmtId="189" fontId="10" fillId="0" borderId="0" xfId="1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left"/>
    </xf>
    <xf numFmtId="189" fontId="6" fillId="0" borderId="6" xfId="1" applyNumberFormat="1" applyFont="1" applyBorder="1" applyAlignment="1">
      <alignment horizontal="right"/>
    </xf>
    <xf numFmtId="189" fontId="10" fillId="0" borderId="0" xfId="1" applyNumberFormat="1" applyFont="1" applyBorder="1" applyAlignment="1">
      <alignment horizontal="right"/>
    </xf>
    <xf numFmtId="0" fontId="7" fillId="0" borderId="0" xfId="0" applyFont="1"/>
  </cellXfs>
  <cellStyles count="7">
    <cellStyle name="Comma 2" xfId="2"/>
    <cellStyle name="Normal" xfId="0" builtinId="0"/>
    <cellStyle name="Normal 2" xfId="4"/>
    <cellStyle name="เครื่องหมายจุลภาค 2" xfId="5"/>
    <cellStyle name="เครื่องหมายจุลภาค 8" xfId="3"/>
    <cellStyle name="จุลภาค 2" xfId="1"/>
    <cellStyle name="ปกติ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EA983688-5E9D-4906-B49D-20AB174568FD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3" name="Text Box 3">
          <a:extLst>
            <a:ext uri="{FF2B5EF4-FFF2-40B4-BE49-F238E27FC236}">
              <a16:creationId xmlns="" xmlns:a16="http://schemas.microsoft.com/office/drawing/2014/main" id="{A955B0E7-77B5-4D88-B372-745504EF7B6F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4" name="Text Box 4">
          <a:extLst>
            <a:ext uri="{FF2B5EF4-FFF2-40B4-BE49-F238E27FC236}">
              <a16:creationId xmlns="" xmlns:a16="http://schemas.microsoft.com/office/drawing/2014/main" id="{23720320-8E3F-4E68-91B1-84AD0A01AB48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5" name="Text Box 5">
          <a:extLst>
            <a:ext uri="{FF2B5EF4-FFF2-40B4-BE49-F238E27FC236}">
              <a16:creationId xmlns="" xmlns:a16="http://schemas.microsoft.com/office/drawing/2014/main" id="{AC3C72BF-9F5F-4173-B9F3-1249052DFEB7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D7FE5306-CEAE-4A88-B786-7A59AF88EAC5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7" name="Text Box 7">
          <a:extLst>
            <a:ext uri="{FF2B5EF4-FFF2-40B4-BE49-F238E27FC236}">
              <a16:creationId xmlns="" xmlns:a16="http://schemas.microsoft.com/office/drawing/2014/main" id="{23BA0AF0-6633-406A-91DF-D503BEE0D4A6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14429733-4DE9-4720-B14B-C59E43B43DE9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9" name="Text Box 9">
          <a:extLst>
            <a:ext uri="{FF2B5EF4-FFF2-40B4-BE49-F238E27FC236}">
              <a16:creationId xmlns="" xmlns:a16="http://schemas.microsoft.com/office/drawing/2014/main" id="{DCFFEC3F-EB74-46F0-9BC0-495B48E84ADF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grpSp>
      <xdr:nvGrpSpPr>
        <xdr:cNvPr id="10" name="Group 10">
          <a:extLst>
            <a:ext uri="{FF2B5EF4-FFF2-40B4-BE49-F238E27FC236}">
              <a16:creationId xmlns="" xmlns:a16="http://schemas.microsoft.com/office/drawing/2014/main" id="{4A59D149-B6F8-449F-988B-9F5706D12336}"/>
            </a:ext>
          </a:extLst>
        </xdr:cNvPr>
        <xdr:cNvGrpSpPr>
          <a:grpSpLocks/>
        </xdr:cNvGrpSpPr>
      </xdr:nvGrpSpPr>
      <xdr:grpSpPr bwMode="auto">
        <a:xfrm rot="10797528">
          <a:off x="10165773" y="6745432"/>
          <a:ext cx="0" cy="0"/>
          <a:chOff x="636" y="6"/>
          <a:chExt cx="25" cy="503"/>
        </a:xfrm>
      </xdr:grpSpPr>
      <xdr:sp macro="" textlink="">
        <xdr:nvSpPr>
          <xdr:cNvPr id="11" name="Rectangle 11">
            <a:extLst>
              <a:ext uri="{FF2B5EF4-FFF2-40B4-BE49-F238E27FC236}">
                <a16:creationId xmlns="" xmlns:a16="http://schemas.microsoft.com/office/drawing/2014/main" id="{E92C5375-BB19-44F8-A406-92611D3B335B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Rectangle 12">
            <a:extLst>
              <a:ext uri="{FF2B5EF4-FFF2-40B4-BE49-F238E27FC236}">
                <a16:creationId xmlns="" xmlns:a16="http://schemas.microsoft.com/office/drawing/2014/main" id="{28529410-EC68-48E0-837D-EBEE34B1A1DC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13" name="Text Box 13">
          <a:extLst>
            <a:ext uri="{FF2B5EF4-FFF2-40B4-BE49-F238E27FC236}">
              <a16:creationId xmlns="" xmlns:a16="http://schemas.microsoft.com/office/drawing/2014/main" id="{E9E8CA31-C4C5-4964-9487-CB4F70D4FF77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14" name="Text Box 14">
          <a:extLst>
            <a:ext uri="{FF2B5EF4-FFF2-40B4-BE49-F238E27FC236}">
              <a16:creationId xmlns="" xmlns:a16="http://schemas.microsoft.com/office/drawing/2014/main" id="{F4026D17-F402-4B37-A987-358C736D62CB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15" name="Text Box 15">
          <a:extLst>
            <a:ext uri="{FF2B5EF4-FFF2-40B4-BE49-F238E27FC236}">
              <a16:creationId xmlns="" xmlns:a16="http://schemas.microsoft.com/office/drawing/2014/main" id="{0F87966A-96DF-4114-ADE0-3015676453B8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16" name="Text Box 16">
          <a:extLst>
            <a:ext uri="{FF2B5EF4-FFF2-40B4-BE49-F238E27FC236}">
              <a16:creationId xmlns="" xmlns:a16="http://schemas.microsoft.com/office/drawing/2014/main" id="{41FBF8F4-BF6F-460A-93F3-3A2C71C6FD87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17" name="Text Box 17">
          <a:extLst>
            <a:ext uri="{FF2B5EF4-FFF2-40B4-BE49-F238E27FC236}">
              <a16:creationId xmlns="" xmlns:a16="http://schemas.microsoft.com/office/drawing/2014/main" id="{D91CCE31-C0A6-4D45-B67F-4ED3B31A0AD3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18" name="Text Box 18">
          <a:extLst>
            <a:ext uri="{FF2B5EF4-FFF2-40B4-BE49-F238E27FC236}">
              <a16:creationId xmlns="" xmlns:a16="http://schemas.microsoft.com/office/drawing/2014/main" id="{3D591A24-F2C0-443B-8E11-0DE79199D404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19" name="Text Box 19">
          <a:extLst>
            <a:ext uri="{FF2B5EF4-FFF2-40B4-BE49-F238E27FC236}">
              <a16:creationId xmlns="" xmlns:a16="http://schemas.microsoft.com/office/drawing/2014/main" id="{5516BEA4-AFC8-40EA-91F6-3E77719D69BA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20" name="Text Box 20">
          <a:extLst>
            <a:ext uri="{FF2B5EF4-FFF2-40B4-BE49-F238E27FC236}">
              <a16:creationId xmlns="" xmlns:a16="http://schemas.microsoft.com/office/drawing/2014/main" id="{2274C525-DBFC-44C3-A4F4-507A72065F71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21" name="Text Box 24">
          <a:extLst>
            <a:ext uri="{FF2B5EF4-FFF2-40B4-BE49-F238E27FC236}">
              <a16:creationId xmlns="" xmlns:a16="http://schemas.microsoft.com/office/drawing/2014/main" id="{EA8164E8-F9E8-4100-9306-5F214AA7F3F2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22" name="Text Box 28">
          <a:extLst>
            <a:ext uri="{FF2B5EF4-FFF2-40B4-BE49-F238E27FC236}">
              <a16:creationId xmlns="" xmlns:a16="http://schemas.microsoft.com/office/drawing/2014/main" id="{C1619C72-A20F-40BA-AF63-F69F0E397EC4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23" name="Text Box 29">
          <a:extLst>
            <a:ext uri="{FF2B5EF4-FFF2-40B4-BE49-F238E27FC236}">
              <a16:creationId xmlns="" xmlns:a16="http://schemas.microsoft.com/office/drawing/2014/main" id="{0FAD525F-CA0D-407C-9B9B-1E74AD1BB848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24" name="Text Box 30">
          <a:extLst>
            <a:ext uri="{FF2B5EF4-FFF2-40B4-BE49-F238E27FC236}">
              <a16:creationId xmlns="" xmlns:a16="http://schemas.microsoft.com/office/drawing/2014/main" id="{1473A1B8-96D2-4F57-84E4-6C143A94B218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25" name="Text Box 31">
          <a:extLst>
            <a:ext uri="{FF2B5EF4-FFF2-40B4-BE49-F238E27FC236}">
              <a16:creationId xmlns="" xmlns:a16="http://schemas.microsoft.com/office/drawing/2014/main" id="{AD9B3FB8-1158-4C2F-A0AD-E4D9B1114F06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26" name="Text Box 32">
          <a:extLst>
            <a:ext uri="{FF2B5EF4-FFF2-40B4-BE49-F238E27FC236}">
              <a16:creationId xmlns="" xmlns:a16="http://schemas.microsoft.com/office/drawing/2014/main" id="{A548B539-B483-4B7D-91D9-5B81EE42F7F8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27" name="Text Box 33">
          <a:extLst>
            <a:ext uri="{FF2B5EF4-FFF2-40B4-BE49-F238E27FC236}">
              <a16:creationId xmlns="" xmlns:a16="http://schemas.microsoft.com/office/drawing/2014/main" id="{9FDFA689-E6EE-4D1B-BD95-FC6DFDAEEBB7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28" name="Text Box 34">
          <a:extLst>
            <a:ext uri="{FF2B5EF4-FFF2-40B4-BE49-F238E27FC236}">
              <a16:creationId xmlns="" xmlns:a16="http://schemas.microsoft.com/office/drawing/2014/main" id="{04748B58-C37C-470A-981F-04C6C297B51F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grpSp>
      <xdr:nvGrpSpPr>
        <xdr:cNvPr id="29" name="Group 35">
          <a:extLst>
            <a:ext uri="{FF2B5EF4-FFF2-40B4-BE49-F238E27FC236}">
              <a16:creationId xmlns="" xmlns:a16="http://schemas.microsoft.com/office/drawing/2014/main" id="{2E7D7C85-CCCF-489C-8883-F27B867FA449}"/>
            </a:ext>
          </a:extLst>
        </xdr:cNvPr>
        <xdr:cNvGrpSpPr>
          <a:grpSpLocks/>
        </xdr:cNvGrpSpPr>
      </xdr:nvGrpSpPr>
      <xdr:grpSpPr bwMode="auto">
        <a:xfrm rot="10797528">
          <a:off x="10165773" y="6745432"/>
          <a:ext cx="0" cy="0"/>
          <a:chOff x="636" y="6"/>
          <a:chExt cx="25" cy="503"/>
        </a:xfrm>
      </xdr:grpSpPr>
      <xdr:sp macro="" textlink="">
        <xdr:nvSpPr>
          <xdr:cNvPr id="30" name="Rectangle 36">
            <a:extLst>
              <a:ext uri="{FF2B5EF4-FFF2-40B4-BE49-F238E27FC236}">
                <a16:creationId xmlns="" xmlns:a16="http://schemas.microsoft.com/office/drawing/2014/main" id="{4EA2A3A8-D6F5-4CA4-B33B-FAB2B83F09AF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Rectangle 37">
            <a:extLst>
              <a:ext uri="{FF2B5EF4-FFF2-40B4-BE49-F238E27FC236}">
                <a16:creationId xmlns="" xmlns:a16="http://schemas.microsoft.com/office/drawing/2014/main" id="{DA9211DB-8B92-475A-8EC0-CF5919EE7E0C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32" name="Text Box 38">
          <a:extLst>
            <a:ext uri="{FF2B5EF4-FFF2-40B4-BE49-F238E27FC236}">
              <a16:creationId xmlns="" xmlns:a16="http://schemas.microsoft.com/office/drawing/2014/main" id="{298D5014-0021-463C-BF41-7E3408BD1618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33" name="Text Box 39">
          <a:extLst>
            <a:ext uri="{FF2B5EF4-FFF2-40B4-BE49-F238E27FC236}">
              <a16:creationId xmlns="" xmlns:a16="http://schemas.microsoft.com/office/drawing/2014/main" id="{E25D1760-3F5F-4414-99AE-009338D5B37F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34" name="Text Box 40">
          <a:extLst>
            <a:ext uri="{FF2B5EF4-FFF2-40B4-BE49-F238E27FC236}">
              <a16:creationId xmlns="" xmlns:a16="http://schemas.microsoft.com/office/drawing/2014/main" id="{D0C98FFC-5359-4652-BFF8-4418493E47A9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35" name="Text Box 41">
          <a:extLst>
            <a:ext uri="{FF2B5EF4-FFF2-40B4-BE49-F238E27FC236}">
              <a16:creationId xmlns="" xmlns:a16="http://schemas.microsoft.com/office/drawing/2014/main" id="{683C155C-AD94-4966-B1D8-CE782848B266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36" name="Text Box 42">
          <a:extLst>
            <a:ext uri="{FF2B5EF4-FFF2-40B4-BE49-F238E27FC236}">
              <a16:creationId xmlns="" xmlns:a16="http://schemas.microsoft.com/office/drawing/2014/main" id="{35EF0098-24DF-49AE-A5C1-D5A48EF36AF2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37" name="Text Box 43">
          <a:extLst>
            <a:ext uri="{FF2B5EF4-FFF2-40B4-BE49-F238E27FC236}">
              <a16:creationId xmlns="" xmlns:a16="http://schemas.microsoft.com/office/drawing/2014/main" id="{D9782435-E0B0-492D-9257-589D96D54EC9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38" name="Text Box 44">
          <a:extLst>
            <a:ext uri="{FF2B5EF4-FFF2-40B4-BE49-F238E27FC236}">
              <a16:creationId xmlns="" xmlns:a16="http://schemas.microsoft.com/office/drawing/2014/main" id="{C775E8C9-46F7-4C4B-8A2C-8FA88283EF6C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39" name="Text Box 45">
          <a:extLst>
            <a:ext uri="{FF2B5EF4-FFF2-40B4-BE49-F238E27FC236}">
              <a16:creationId xmlns="" xmlns:a16="http://schemas.microsoft.com/office/drawing/2014/main" id="{0314E708-F803-4293-99CC-9B526ABE1AF5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40" name="Text Box 46">
          <a:extLst>
            <a:ext uri="{FF2B5EF4-FFF2-40B4-BE49-F238E27FC236}">
              <a16:creationId xmlns="" xmlns:a16="http://schemas.microsoft.com/office/drawing/2014/main" id="{14649722-9BAF-45DD-97EE-57447EA5CB10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18</xdr:col>
      <xdr:colOff>0</xdr:colOff>
      <xdr:row>31</xdr:row>
      <xdr:rowOff>95250</xdr:rowOff>
    </xdr:to>
    <xdr:sp macro="" textlink="">
      <xdr:nvSpPr>
        <xdr:cNvPr id="41" name="Text Box 47">
          <a:extLst>
            <a:ext uri="{FF2B5EF4-FFF2-40B4-BE49-F238E27FC236}">
              <a16:creationId xmlns="" xmlns:a16="http://schemas.microsoft.com/office/drawing/2014/main" id="{5F6C298D-E1EF-473C-9362-20158AE9E927}"/>
            </a:ext>
          </a:extLst>
        </xdr:cNvPr>
        <xdr:cNvSpPr txBox="1">
          <a:spLocks noChangeArrowheads="1"/>
        </xdr:cNvSpPr>
      </xdr:nvSpPr>
      <xdr:spPr bwMode="auto">
        <a:xfrm>
          <a:off x="10210800" y="828675"/>
          <a:ext cx="0" cy="483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42" name="Text Box 48">
          <a:extLst>
            <a:ext uri="{FF2B5EF4-FFF2-40B4-BE49-F238E27FC236}">
              <a16:creationId xmlns="" xmlns:a16="http://schemas.microsoft.com/office/drawing/2014/main" id="{52A75DD8-BDA2-4CD3-AEAE-C89641C7A7FA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grpSp>
      <xdr:nvGrpSpPr>
        <xdr:cNvPr id="43" name="Group 49">
          <a:extLst>
            <a:ext uri="{FF2B5EF4-FFF2-40B4-BE49-F238E27FC236}">
              <a16:creationId xmlns="" xmlns:a16="http://schemas.microsoft.com/office/drawing/2014/main" id="{1103E9D7-5D6F-4ABB-BAF7-1684ABBD5845}"/>
            </a:ext>
          </a:extLst>
        </xdr:cNvPr>
        <xdr:cNvGrpSpPr>
          <a:grpSpLocks/>
        </xdr:cNvGrpSpPr>
      </xdr:nvGrpSpPr>
      <xdr:grpSpPr bwMode="auto">
        <a:xfrm rot="10797528">
          <a:off x="10165773" y="6745432"/>
          <a:ext cx="0" cy="0"/>
          <a:chOff x="636" y="6"/>
          <a:chExt cx="25" cy="503"/>
        </a:xfrm>
      </xdr:grpSpPr>
      <xdr:sp macro="" textlink="">
        <xdr:nvSpPr>
          <xdr:cNvPr id="44" name="Rectangle 50">
            <a:extLst>
              <a:ext uri="{FF2B5EF4-FFF2-40B4-BE49-F238E27FC236}">
                <a16:creationId xmlns="" xmlns:a16="http://schemas.microsoft.com/office/drawing/2014/main" id="{3326A5B8-D448-4C0D-8BE3-6EFB848B5EB8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" name="Rectangle 51">
            <a:extLst>
              <a:ext uri="{FF2B5EF4-FFF2-40B4-BE49-F238E27FC236}">
                <a16:creationId xmlns="" xmlns:a16="http://schemas.microsoft.com/office/drawing/2014/main" id="{B39C8E4F-EB38-400A-91FF-9573DB8B2CFD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46" name="Text Box 52">
          <a:extLst>
            <a:ext uri="{FF2B5EF4-FFF2-40B4-BE49-F238E27FC236}">
              <a16:creationId xmlns="" xmlns:a16="http://schemas.microsoft.com/office/drawing/2014/main" id="{599E7C63-7193-47D0-8315-304A14708209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47" name="Text Box 53">
          <a:extLst>
            <a:ext uri="{FF2B5EF4-FFF2-40B4-BE49-F238E27FC236}">
              <a16:creationId xmlns="" xmlns:a16="http://schemas.microsoft.com/office/drawing/2014/main" id="{7DEEA902-56DD-492C-9678-1880F02A7750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48" name="Text Box 54">
          <a:extLst>
            <a:ext uri="{FF2B5EF4-FFF2-40B4-BE49-F238E27FC236}">
              <a16:creationId xmlns="" xmlns:a16="http://schemas.microsoft.com/office/drawing/2014/main" id="{750809BD-7881-433B-8258-B3B5CBD52D2F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49" name="Text Box 55">
          <a:extLst>
            <a:ext uri="{FF2B5EF4-FFF2-40B4-BE49-F238E27FC236}">
              <a16:creationId xmlns="" xmlns:a16="http://schemas.microsoft.com/office/drawing/2014/main" id="{B39143F3-A450-44B4-B366-C1C223B6B5F0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50" name="Text Box 56">
          <a:extLst>
            <a:ext uri="{FF2B5EF4-FFF2-40B4-BE49-F238E27FC236}">
              <a16:creationId xmlns="" xmlns:a16="http://schemas.microsoft.com/office/drawing/2014/main" id="{5EA7D73B-981F-4376-994D-231AE9081203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51" name="Text Box 57">
          <a:extLst>
            <a:ext uri="{FF2B5EF4-FFF2-40B4-BE49-F238E27FC236}">
              <a16:creationId xmlns="" xmlns:a16="http://schemas.microsoft.com/office/drawing/2014/main" id="{DCEFA965-A939-4EC0-8402-ACE16535D6FC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52" name="Text Box 58">
          <a:extLst>
            <a:ext uri="{FF2B5EF4-FFF2-40B4-BE49-F238E27FC236}">
              <a16:creationId xmlns="" xmlns:a16="http://schemas.microsoft.com/office/drawing/2014/main" id="{7D6F5EE9-53A8-44DD-9A16-8F484F27B94A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53" name="Text Box 59">
          <a:extLst>
            <a:ext uri="{FF2B5EF4-FFF2-40B4-BE49-F238E27FC236}">
              <a16:creationId xmlns="" xmlns:a16="http://schemas.microsoft.com/office/drawing/2014/main" id="{F848CF5A-EC14-4358-8B2D-53520CE1BDF4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grpSp>
      <xdr:nvGrpSpPr>
        <xdr:cNvPr id="54" name="Group 60">
          <a:extLst>
            <a:ext uri="{FF2B5EF4-FFF2-40B4-BE49-F238E27FC236}">
              <a16:creationId xmlns="" xmlns:a16="http://schemas.microsoft.com/office/drawing/2014/main" id="{B491B9E4-07E0-41E6-93C9-4BA28823676D}"/>
            </a:ext>
          </a:extLst>
        </xdr:cNvPr>
        <xdr:cNvGrpSpPr>
          <a:grpSpLocks/>
        </xdr:cNvGrpSpPr>
      </xdr:nvGrpSpPr>
      <xdr:grpSpPr bwMode="auto">
        <a:xfrm rot="10797528">
          <a:off x="10165773" y="6745432"/>
          <a:ext cx="0" cy="0"/>
          <a:chOff x="636" y="6"/>
          <a:chExt cx="25" cy="503"/>
        </a:xfrm>
      </xdr:grpSpPr>
      <xdr:sp macro="" textlink="">
        <xdr:nvSpPr>
          <xdr:cNvPr id="55" name="Rectangle 61">
            <a:extLst>
              <a:ext uri="{FF2B5EF4-FFF2-40B4-BE49-F238E27FC236}">
                <a16:creationId xmlns="" xmlns:a16="http://schemas.microsoft.com/office/drawing/2014/main" id="{BCD6D87D-D918-46FC-B693-01F1385C372A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Rectangle 62">
            <a:extLst>
              <a:ext uri="{FF2B5EF4-FFF2-40B4-BE49-F238E27FC236}">
                <a16:creationId xmlns="" xmlns:a16="http://schemas.microsoft.com/office/drawing/2014/main" id="{981ACF5B-5041-4D2A-8DF4-5580266FAAE3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57" name="Text Box 63">
          <a:extLst>
            <a:ext uri="{FF2B5EF4-FFF2-40B4-BE49-F238E27FC236}">
              <a16:creationId xmlns="" xmlns:a16="http://schemas.microsoft.com/office/drawing/2014/main" id="{48FC30DB-7315-48F1-A7B0-CD4E209B32C0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grpSp>
      <xdr:nvGrpSpPr>
        <xdr:cNvPr id="58" name="Group 64">
          <a:extLst>
            <a:ext uri="{FF2B5EF4-FFF2-40B4-BE49-F238E27FC236}">
              <a16:creationId xmlns="" xmlns:a16="http://schemas.microsoft.com/office/drawing/2014/main" id="{88970A0D-81B0-4FD8-889A-EEE2E62CC03E}"/>
            </a:ext>
          </a:extLst>
        </xdr:cNvPr>
        <xdr:cNvGrpSpPr>
          <a:grpSpLocks/>
        </xdr:cNvGrpSpPr>
      </xdr:nvGrpSpPr>
      <xdr:grpSpPr bwMode="auto">
        <a:xfrm rot="10797528">
          <a:off x="10165773" y="6745432"/>
          <a:ext cx="0" cy="0"/>
          <a:chOff x="636" y="6"/>
          <a:chExt cx="25" cy="503"/>
        </a:xfrm>
      </xdr:grpSpPr>
      <xdr:sp macro="" textlink="">
        <xdr:nvSpPr>
          <xdr:cNvPr id="59" name="Rectangle 65">
            <a:extLst>
              <a:ext uri="{FF2B5EF4-FFF2-40B4-BE49-F238E27FC236}">
                <a16:creationId xmlns="" xmlns:a16="http://schemas.microsoft.com/office/drawing/2014/main" id="{C1726D1B-7E40-479F-A0E1-5E4B6831DE1B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Rectangle 66">
            <a:extLst>
              <a:ext uri="{FF2B5EF4-FFF2-40B4-BE49-F238E27FC236}">
                <a16:creationId xmlns="" xmlns:a16="http://schemas.microsoft.com/office/drawing/2014/main" id="{852B8D1C-16E9-43F8-98D2-67C984F804B8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61" name="Text Box 67">
          <a:extLst>
            <a:ext uri="{FF2B5EF4-FFF2-40B4-BE49-F238E27FC236}">
              <a16:creationId xmlns="" xmlns:a16="http://schemas.microsoft.com/office/drawing/2014/main" id="{4E9127C7-3FF8-472E-8F2B-1A17A74B8D42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62" name="Text Box 68">
          <a:extLst>
            <a:ext uri="{FF2B5EF4-FFF2-40B4-BE49-F238E27FC236}">
              <a16:creationId xmlns="" xmlns:a16="http://schemas.microsoft.com/office/drawing/2014/main" id="{B0C726FF-EB24-4D17-9758-0A84C2FD583C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63" name="Text Box 69">
          <a:extLst>
            <a:ext uri="{FF2B5EF4-FFF2-40B4-BE49-F238E27FC236}">
              <a16:creationId xmlns="" xmlns:a16="http://schemas.microsoft.com/office/drawing/2014/main" id="{CC662C72-8CE0-45E3-AEE6-35D2DA9220B6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64" name="Text Box 70">
          <a:extLst>
            <a:ext uri="{FF2B5EF4-FFF2-40B4-BE49-F238E27FC236}">
              <a16:creationId xmlns="" xmlns:a16="http://schemas.microsoft.com/office/drawing/2014/main" id="{47AB4879-A364-47B6-AFA1-3314342857F6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65" name="Text Box 71">
          <a:extLst>
            <a:ext uri="{FF2B5EF4-FFF2-40B4-BE49-F238E27FC236}">
              <a16:creationId xmlns="" xmlns:a16="http://schemas.microsoft.com/office/drawing/2014/main" id="{FF9DBDB5-4EF8-4FEF-9492-CA040999C6B1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66" name="Text Box 72">
          <a:extLst>
            <a:ext uri="{FF2B5EF4-FFF2-40B4-BE49-F238E27FC236}">
              <a16:creationId xmlns="" xmlns:a16="http://schemas.microsoft.com/office/drawing/2014/main" id="{115BC15D-F0CD-4A62-8D8D-93F0921C5085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67" name="Text Box 73">
          <a:extLst>
            <a:ext uri="{FF2B5EF4-FFF2-40B4-BE49-F238E27FC236}">
              <a16:creationId xmlns="" xmlns:a16="http://schemas.microsoft.com/office/drawing/2014/main" id="{76DE6F90-0912-4A20-8650-7C8D09D0F0BE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0</xdr:colOff>
      <xdr:row>38</xdr:row>
      <xdr:rowOff>0</xdr:rowOff>
    </xdr:to>
    <xdr:grpSp>
      <xdr:nvGrpSpPr>
        <xdr:cNvPr id="68" name="Group 74">
          <a:extLst>
            <a:ext uri="{FF2B5EF4-FFF2-40B4-BE49-F238E27FC236}">
              <a16:creationId xmlns="" xmlns:a16="http://schemas.microsoft.com/office/drawing/2014/main" id="{4063E297-F22C-41FC-A5EA-5E30EE902AC3}"/>
            </a:ext>
          </a:extLst>
        </xdr:cNvPr>
        <xdr:cNvGrpSpPr>
          <a:grpSpLocks/>
        </xdr:cNvGrpSpPr>
      </xdr:nvGrpSpPr>
      <xdr:grpSpPr bwMode="auto">
        <a:xfrm rot="10797528">
          <a:off x="10165773" y="6130636"/>
          <a:ext cx="0" cy="614796"/>
          <a:chOff x="636" y="6"/>
          <a:chExt cx="25" cy="503"/>
        </a:xfrm>
      </xdr:grpSpPr>
      <xdr:sp macro="" textlink="">
        <xdr:nvSpPr>
          <xdr:cNvPr id="69" name="Rectangle 75">
            <a:extLst>
              <a:ext uri="{FF2B5EF4-FFF2-40B4-BE49-F238E27FC236}">
                <a16:creationId xmlns="" xmlns:a16="http://schemas.microsoft.com/office/drawing/2014/main" id="{E4B419CB-65FC-4D60-BC35-43C67270B1E3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Rectangle 76">
            <a:extLst>
              <a:ext uri="{FF2B5EF4-FFF2-40B4-BE49-F238E27FC236}">
                <a16:creationId xmlns="" xmlns:a16="http://schemas.microsoft.com/office/drawing/2014/main" id="{223DB444-69B1-4D2E-A389-A9304004ED3C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71" name="Text Box 77">
          <a:extLst>
            <a:ext uri="{FF2B5EF4-FFF2-40B4-BE49-F238E27FC236}">
              <a16:creationId xmlns="" xmlns:a16="http://schemas.microsoft.com/office/drawing/2014/main" id="{A0578553-6D62-47C3-B529-86F81BDF94D4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32</xdr:row>
      <xdr:rowOff>0</xdr:rowOff>
    </xdr:from>
    <xdr:to>
      <xdr:col>18</xdr:col>
      <xdr:colOff>0</xdr:colOff>
      <xdr:row>38</xdr:row>
      <xdr:rowOff>0</xdr:rowOff>
    </xdr:to>
    <xdr:grpSp>
      <xdr:nvGrpSpPr>
        <xdr:cNvPr id="72" name="Group 78">
          <a:extLst>
            <a:ext uri="{FF2B5EF4-FFF2-40B4-BE49-F238E27FC236}">
              <a16:creationId xmlns="" xmlns:a16="http://schemas.microsoft.com/office/drawing/2014/main" id="{B0296D71-EF1C-430C-B4E9-0C7CA673E4DE}"/>
            </a:ext>
          </a:extLst>
        </xdr:cNvPr>
        <xdr:cNvGrpSpPr>
          <a:grpSpLocks/>
        </xdr:cNvGrpSpPr>
      </xdr:nvGrpSpPr>
      <xdr:grpSpPr bwMode="auto">
        <a:xfrm rot="10797528">
          <a:off x="10165773" y="5784273"/>
          <a:ext cx="0" cy="961159"/>
          <a:chOff x="636" y="6"/>
          <a:chExt cx="25" cy="503"/>
        </a:xfrm>
      </xdr:grpSpPr>
      <xdr:sp macro="" textlink="">
        <xdr:nvSpPr>
          <xdr:cNvPr id="73" name="Rectangle 79">
            <a:extLst>
              <a:ext uri="{FF2B5EF4-FFF2-40B4-BE49-F238E27FC236}">
                <a16:creationId xmlns="" xmlns:a16="http://schemas.microsoft.com/office/drawing/2014/main" id="{6A743422-0BEB-4D52-8BEE-A9D6867F8209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4" name="Rectangle 80">
            <a:extLst>
              <a:ext uri="{FF2B5EF4-FFF2-40B4-BE49-F238E27FC236}">
                <a16:creationId xmlns="" xmlns:a16="http://schemas.microsoft.com/office/drawing/2014/main" id="{A46FF955-E866-45EA-8357-9B0D22AAAA4C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75" name="Text Box 94">
          <a:extLst>
            <a:ext uri="{FF2B5EF4-FFF2-40B4-BE49-F238E27FC236}">
              <a16:creationId xmlns="" xmlns:a16="http://schemas.microsoft.com/office/drawing/2014/main" id="{40DB7DEB-B171-411E-A45E-C491A48043B9}"/>
            </a:ext>
          </a:extLst>
        </xdr:cNvPr>
        <xdr:cNvSpPr txBox="1">
          <a:spLocks noChangeArrowheads="1"/>
        </xdr:cNvSpPr>
      </xdr:nvSpPr>
      <xdr:spPr bwMode="auto">
        <a:xfrm>
          <a:off x="10210800" y="6696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17</xdr:col>
      <xdr:colOff>1151659</xdr:colOff>
      <xdr:row>34</xdr:row>
      <xdr:rowOff>22512</xdr:rowOff>
    </xdr:from>
    <xdr:to>
      <xdr:col>19</xdr:col>
      <xdr:colOff>22225</xdr:colOff>
      <xdr:row>39</xdr:row>
      <xdr:rowOff>12892</xdr:rowOff>
    </xdr:to>
    <xdr:grpSp>
      <xdr:nvGrpSpPr>
        <xdr:cNvPr id="76" name="Group 20">
          <a:extLst>
            <a:ext uri="{FF2B5EF4-FFF2-40B4-BE49-F238E27FC236}">
              <a16:creationId xmlns="" xmlns:a16="http://schemas.microsoft.com/office/drawing/2014/main" id="{6C67C66C-96DA-49B4-A2CF-0BCA21B6C60E}"/>
            </a:ext>
          </a:extLst>
        </xdr:cNvPr>
        <xdr:cNvGrpSpPr/>
      </xdr:nvGrpSpPr>
      <xdr:grpSpPr>
        <a:xfrm>
          <a:off x="10148454" y="6153148"/>
          <a:ext cx="429203" cy="631153"/>
          <a:chOff x="9732" y="0"/>
          <a:chExt cx="433388" cy="600075"/>
        </a:xfrm>
      </xdr:grpSpPr>
      <xdr:sp macro="" textlink="">
        <xdr:nvSpPr>
          <xdr:cNvPr id="77" name="Chevron 19">
            <a:extLst>
              <a:ext uri="{FF2B5EF4-FFF2-40B4-BE49-F238E27FC236}">
                <a16:creationId xmlns="" xmlns:a16="http://schemas.microsoft.com/office/drawing/2014/main" id="{0EB3014D-1459-4F38-8F90-F9DD45F30698}"/>
              </a:ext>
            </a:extLst>
          </xdr:cNvPr>
          <xdr:cNvSpPr/>
        </xdr:nvSpPr>
        <xdr:spPr bwMode="auto">
          <a:xfrm rot="16200000">
            <a:off x="-53380" y="128588"/>
            <a:ext cx="600075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78" name="TextBox 16">
            <a:extLst>
              <a:ext uri="{FF2B5EF4-FFF2-40B4-BE49-F238E27FC236}">
                <a16:creationId xmlns="" xmlns:a16="http://schemas.microsoft.com/office/drawing/2014/main" id="{C8D90AE7-AED6-4663-BF6B-579F71B638FB}"/>
              </a:ext>
            </a:extLst>
          </xdr:cNvPr>
          <xdr:cNvSpPr txBox="1"/>
        </xdr:nvSpPr>
        <xdr:spPr>
          <a:xfrm rot="5400000">
            <a:off x="26138" y="118423"/>
            <a:ext cx="400575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31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39"/>
  <sheetViews>
    <sheetView showGridLines="0" tabSelected="1" zoomScale="110" zoomScaleNormal="110" workbookViewId="0">
      <selection activeCell="N17" sqref="N17"/>
    </sheetView>
  </sheetViews>
  <sheetFormatPr defaultColWidth="9.140625" defaultRowHeight="21.75" x14ac:dyDescent="0.5"/>
  <cols>
    <col min="1" max="1" width="1.42578125" style="53" customWidth="1"/>
    <col min="2" max="2" width="5.85546875" style="53" customWidth="1"/>
    <col min="3" max="3" width="5.7109375" style="53" customWidth="1"/>
    <col min="4" max="4" width="1.7109375" style="53" customWidth="1"/>
    <col min="5" max="5" width="3.140625" style="53" customWidth="1"/>
    <col min="6" max="16" width="10.5703125" style="53" customWidth="1"/>
    <col min="17" max="17" width="1.42578125" style="53" customWidth="1"/>
    <col min="18" max="18" width="17.5703125" style="53" customWidth="1"/>
    <col min="19" max="19" width="5.85546875" style="53" customWidth="1"/>
    <col min="20" max="20" width="4" style="53" customWidth="1"/>
    <col min="21" max="21" width="8.85546875" customWidth="1"/>
    <col min="22" max="16384" width="9.140625" style="53"/>
  </cols>
  <sheetData>
    <row r="1" spans="1:18" s="1" customFormat="1" ht="18" customHeight="1" x14ac:dyDescent="0.5">
      <c r="B1" s="1" t="s">
        <v>0</v>
      </c>
      <c r="C1" s="2">
        <v>2.9</v>
      </c>
      <c r="D1" s="1" t="s">
        <v>1</v>
      </c>
    </row>
    <row r="2" spans="1:18" s="3" customFormat="1" ht="18" customHeight="1" x14ac:dyDescent="0.5">
      <c r="B2" s="1" t="s">
        <v>2</v>
      </c>
      <c r="C2" s="2">
        <v>2.9</v>
      </c>
      <c r="D2" s="1" t="s">
        <v>3</v>
      </c>
      <c r="E2" s="1"/>
    </row>
    <row r="3" spans="1:18" s="5" customFormat="1" ht="9.75" customHeight="1" x14ac:dyDescent="0.5">
      <c r="A3" s="4"/>
      <c r="B3" s="4"/>
      <c r="C3" s="4"/>
      <c r="D3" s="4"/>
      <c r="E3" s="4"/>
      <c r="K3" s="4"/>
      <c r="R3" s="6" t="s">
        <v>4</v>
      </c>
    </row>
    <row r="4" spans="1:18" s="16" customFormat="1" ht="19.5" customHeight="1" x14ac:dyDescent="0.45">
      <c r="A4" s="7"/>
      <c r="B4" s="7"/>
      <c r="C4" s="7"/>
      <c r="D4" s="7"/>
      <c r="E4" s="7"/>
      <c r="F4" s="8" t="s">
        <v>5</v>
      </c>
      <c r="G4" s="9"/>
      <c r="H4" s="9"/>
      <c r="I4" s="9"/>
      <c r="J4" s="9"/>
      <c r="K4" s="10"/>
      <c r="L4" s="11" t="s">
        <v>6</v>
      </c>
      <c r="M4" s="12"/>
      <c r="N4" s="12"/>
      <c r="O4" s="12"/>
      <c r="P4" s="13"/>
      <c r="Q4" s="14"/>
      <c r="R4" s="15"/>
    </row>
    <row r="5" spans="1:18" s="16" customFormat="1" ht="18.75" x14ac:dyDescent="0.45">
      <c r="A5" s="17" t="s">
        <v>7</v>
      </c>
      <c r="B5" s="17"/>
      <c r="C5" s="17"/>
      <c r="D5" s="17"/>
      <c r="E5" s="17"/>
      <c r="F5" s="18">
        <v>2554</v>
      </c>
      <c r="G5" s="14">
        <v>2555</v>
      </c>
      <c r="H5" s="18">
        <v>2556</v>
      </c>
      <c r="I5" s="18">
        <v>2560</v>
      </c>
      <c r="J5" s="18">
        <v>2561</v>
      </c>
      <c r="K5" s="18">
        <v>2563</v>
      </c>
      <c r="L5" s="14">
        <v>2555</v>
      </c>
      <c r="M5" s="18">
        <v>2556</v>
      </c>
      <c r="N5" s="18">
        <v>2560</v>
      </c>
      <c r="O5" s="18">
        <v>2561</v>
      </c>
      <c r="P5" s="18">
        <v>2563</v>
      </c>
      <c r="Q5" s="19"/>
      <c r="R5" s="20" t="s">
        <v>8</v>
      </c>
    </row>
    <row r="6" spans="1:18" s="16" customFormat="1" ht="12" customHeight="1" x14ac:dyDescent="0.45">
      <c r="A6" s="17"/>
      <c r="B6" s="17"/>
      <c r="C6" s="17"/>
      <c r="D6" s="17"/>
      <c r="E6" s="17"/>
      <c r="F6" s="21" t="s">
        <v>9</v>
      </c>
      <c r="G6" s="22" t="s">
        <v>10</v>
      </c>
      <c r="H6" s="21" t="s">
        <v>11</v>
      </c>
      <c r="I6" s="21" t="s">
        <v>12</v>
      </c>
      <c r="J6" s="21" t="s">
        <v>13</v>
      </c>
      <c r="K6" s="21" t="s">
        <v>14</v>
      </c>
      <c r="L6" s="22" t="s">
        <v>10</v>
      </c>
      <c r="M6" s="21" t="s">
        <v>11</v>
      </c>
      <c r="N6" s="21" t="s">
        <v>12</v>
      </c>
      <c r="O6" s="21" t="s">
        <v>13</v>
      </c>
      <c r="P6" s="21" t="s">
        <v>14</v>
      </c>
      <c r="Q6" s="19"/>
      <c r="R6" s="20"/>
    </row>
    <row r="7" spans="1:18" s="16" customFormat="1" ht="18" customHeight="1" x14ac:dyDescent="0.45">
      <c r="A7" s="20"/>
      <c r="B7" s="20"/>
      <c r="C7" s="20"/>
      <c r="D7" s="20"/>
      <c r="E7" s="20"/>
      <c r="F7" s="23" t="s">
        <v>15</v>
      </c>
      <c r="G7" s="23" t="s">
        <v>16</v>
      </c>
      <c r="H7" s="23" t="s">
        <v>15</v>
      </c>
      <c r="I7" s="23" t="s">
        <v>15</v>
      </c>
      <c r="J7" s="23" t="s">
        <v>15</v>
      </c>
      <c r="K7" s="23" t="s">
        <v>15</v>
      </c>
      <c r="L7" s="23" t="s">
        <v>16</v>
      </c>
      <c r="M7" s="23" t="s">
        <v>15</v>
      </c>
      <c r="N7" s="23" t="s">
        <v>15</v>
      </c>
      <c r="O7" s="23" t="s">
        <v>15</v>
      </c>
      <c r="P7" s="23" t="s">
        <v>15</v>
      </c>
      <c r="Q7" s="19"/>
      <c r="R7" s="20"/>
    </row>
    <row r="8" spans="1:18" s="16" customFormat="1" ht="14.25" customHeight="1" x14ac:dyDescent="0.45">
      <c r="A8" s="24"/>
      <c r="B8" s="24"/>
      <c r="C8" s="25"/>
      <c r="D8" s="25"/>
      <c r="E8" s="25"/>
      <c r="F8" s="26" t="s">
        <v>17</v>
      </c>
      <c r="G8" s="26" t="s">
        <v>18</v>
      </c>
      <c r="H8" s="26" t="s">
        <v>17</v>
      </c>
      <c r="I8" s="26" t="s">
        <v>17</v>
      </c>
      <c r="J8" s="26" t="s">
        <v>17</v>
      </c>
      <c r="K8" s="26" t="s">
        <v>17</v>
      </c>
      <c r="L8" s="26" t="s">
        <v>18</v>
      </c>
      <c r="M8" s="26" t="s">
        <v>17</v>
      </c>
      <c r="N8" s="26" t="s">
        <v>17</v>
      </c>
      <c r="O8" s="26" t="s">
        <v>17</v>
      </c>
      <c r="P8" s="26" t="s">
        <v>17</v>
      </c>
      <c r="Q8" s="27"/>
      <c r="R8" s="28"/>
    </row>
    <row r="9" spans="1:18" s="33" customFormat="1" ht="14.1" customHeight="1" x14ac:dyDescent="0.4">
      <c r="A9" s="29" t="s">
        <v>19</v>
      </c>
      <c r="B9" s="30"/>
      <c r="C9" s="29"/>
      <c r="D9" s="29"/>
      <c r="E9" s="29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2" t="s">
        <v>20</v>
      </c>
      <c r="R9" s="29"/>
    </row>
    <row r="10" spans="1:18" s="36" customFormat="1" ht="14.1" customHeight="1" x14ac:dyDescent="0.45">
      <c r="A10" s="34"/>
      <c r="B10" s="35" t="s">
        <v>21</v>
      </c>
      <c r="F10" s="37">
        <v>215</v>
      </c>
      <c r="G10" s="38">
        <v>300</v>
      </c>
      <c r="H10" s="38">
        <v>300</v>
      </c>
      <c r="I10" s="37">
        <v>310</v>
      </c>
      <c r="J10" s="37">
        <v>325</v>
      </c>
      <c r="K10" s="37">
        <v>331</v>
      </c>
      <c r="L10" s="39">
        <f t="shared" ref="L10:P34" si="0">(G10-F10)*100/F10</f>
        <v>39.534883720930232</v>
      </c>
      <c r="M10" s="40" t="s">
        <v>22</v>
      </c>
      <c r="N10" s="41">
        <f t="shared" ref="N10:P25" si="1">(I10-H10)*100/H10</f>
        <v>3.3333333333333335</v>
      </c>
      <c r="O10" s="41">
        <f>(J10-I10)*100/I10</f>
        <v>4.838709677419355</v>
      </c>
      <c r="P10" s="41">
        <f>(K10-J10)*100/J10</f>
        <v>1.8461538461538463</v>
      </c>
      <c r="Q10" s="42"/>
      <c r="R10" s="43" t="s">
        <v>23</v>
      </c>
    </row>
    <row r="11" spans="1:18" s="36" customFormat="1" ht="14.1" customHeight="1" x14ac:dyDescent="0.45">
      <c r="A11" s="34"/>
      <c r="B11" s="35" t="s">
        <v>24</v>
      </c>
      <c r="F11" s="37">
        <v>215</v>
      </c>
      <c r="G11" s="38">
        <v>300</v>
      </c>
      <c r="H11" s="38">
        <v>300</v>
      </c>
      <c r="I11" s="37">
        <v>310</v>
      </c>
      <c r="J11" s="37">
        <v>325</v>
      </c>
      <c r="K11" s="37">
        <v>331</v>
      </c>
      <c r="L11" s="39">
        <f t="shared" si="0"/>
        <v>39.534883720930232</v>
      </c>
      <c r="M11" s="40" t="s">
        <v>22</v>
      </c>
      <c r="N11" s="41">
        <f t="shared" si="1"/>
        <v>3.3333333333333335</v>
      </c>
      <c r="O11" s="41">
        <f t="shared" si="1"/>
        <v>4.838709677419355</v>
      </c>
      <c r="P11" s="41">
        <f t="shared" si="1"/>
        <v>1.8461538461538463</v>
      </c>
      <c r="Q11" s="42"/>
      <c r="R11" s="43" t="s">
        <v>25</v>
      </c>
    </row>
    <row r="12" spans="1:18" s="36" customFormat="1" ht="14.1" customHeight="1" x14ac:dyDescent="0.45">
      <c r="B12" s="35" t="s">
        <v>26</v>
      </c>
      <c r="F12" s="37">
        <v>215</v>
      </c>
      <c r="G12" s="38">
        <v>300</v>
      </c>
      <c r="H12" s="38">
        <v>300</v>
      </c>
      <c r="I12" s="37">
        <v>310</v>
      </c>
      <c r="J12" s="37">
        <v>325</v>
      </c>
      <c r="K12" s="37">
        <v>331</v>
      </c>
      <c r="L12" s="39">
        <f t="shared" si="0"/>
        <v>39.534883720930232</v>
      </c>
      <c r="M12" s="40" t="s">
        <v>22</v>
      </c>
      <c r="N12" s="41">
        <f t="shared" si="1"/>
        <v>3.3333333333333335</v>
      </c>
      <c r="O12" s="41">
        <f t="shared" si="1"/>
        <v>4.838709677419355</v>
      </c>
      <c r="P12" s="41">
        <f t="shared" si="1"/>
        <v>1.8461538461538463</v>
      </c>
      <c r="Q12" s="42"/>
      <c r="R12" s="43" t="s">
        <v>27</v>
      </c>
    </row>
    <row r="13" spans="1:18" s="36" customFormat="1" ht="14.1" customHeight="1" x14ac:dyDescent="0.4">
      <c r="B13" s="35" t="s">
        <v>28</v>
      </c>
      <c r="F13" s="37">
        <v>190</v>
      </c>
      <c r="G13" s="38">
        <v>265</v>
      </c>
      <c r="H13" s="38">
        <v>300</v>
      </c>
      <c r="I13" s="37">
        <v>308</v>
      </c>
      <c r="J13" s="37">
        <v>320</v>
      </c>
      <c r="K13" s="37">
        <v>325</v>
      </c>
      <c r="L13" s="39">
        <f t="shared" si="0"/>
        <v>39.473684210526315</v>
      </c>
      <c r="M13" s="39">
        <f t="shared" si="0"/>
        <v>13.20754716981132</v>
      </c>
      <c r="N13" s="41">
        <f t="shared" si="1"/>
        <v>2.6666666666666665</v>
      </c>
      <c r="O13" s="41">
        <f t="shared" si="1"/>
        <v>3.8961038961038961</v>
      </c>
      <c r="P13" s="41">
        <f t="shared" si="1"/>
        <v>1.5625</v>
      </c>
      <c r="Q13" s="42"/>
      <c r="R13" s="43" t="s">
        <v>29</v>
      </c>
    </row>
    <row r="14" spans="1:18" s="36" customFormat="1" ht="14.1" customHeight="1" x14ac:dyDescent="0.4">
      <c r="B14" s="35" t="s">
        <v>30</v>
      </c>
      <c r="F14" s="37">
        <v>174</v>
      </c>
      <c r="G14" s="38">
        <v>243</v>
      </c>
      <c r="H14" s="38">
        <v>300</v>
      </c>
      <c r="I14" s="37">
        <v>305</v>
      </c>
      <c r="J14" s="37">
        <v>315</v>
      </c>
      <c r="K14" s="37">
        <v>320</v>
      </c>
      <c r="L14" s="39">
        <f>(G14-F14)*100/F14</f>
        <v>39.655172413793103</v>
      </c>
      <c r="M14" s="39">
        <f t="shared" si="0"/>
        <v>23.456790123456791</v>
      </c>
      <c r="N14" s="41">
        <f t="shared" si="1"/>
        <v>1.6666666666666667</v>
      </c>
      <c r="O14" s="41">
        <f t="shared" si="1"/>
        <v>3.278688524590164</v>
      </c>
      <c r="P14" s="41">
        <f t="shared" si="1"/>
        <v>1.5873015873015872</v>
      </c>
      <c r="Q14" s="42"/>
      <c r="R14" s="43" t="s">
        <v>31</v>
      </c>
    </row>
    <row r="15" spans="1:18" s="36" customFormat="1" ht="14.1" customHeight="1" x14ac:dyDescent="0.4">
      <c r="B15" s="35" t="s">
        <v>32</v>
      </c>
      <c r="F15" s="37">
        <v>182</v>
      </c>
      <c r="G15" s="38">
        <v>254</v>
      </c>
      <c r="H15" s="38">
        <v>300</v>
      </c>
      <c r="I15" s="37">
        <v>305</v>
      </c>
      <c r="J15" s="37">
        <v>320</v>
      </c>
      <c r="K15" s="37">
        <v>325</v>
      </c>
      <c r="L15" s="39">
        <f t="shared" si="0"/>
        <v>39.560439560439562</v>
      </c>
      <c r="M15" s="39">
        <f>(H15-G15)*100/G15</f>
        <v>18.110236220472441</v>
      </c>
      <c r="N15" s="41">
        <f>(I15-H15)*100/H15</f>
        <v>1.6666666666666667</v>
      </c>
      <c r="O15" s="41">
        <f t="shared" si="1"/>
        <v>4.918032786885246</v>
      </c>
      <c r="P15" s="41">
        <f t="shared" si="1"/>
        <v>1.5625</v>
      </c>
      <c r="Q15" s="44"/>
      <c r="R15" s="43" t="s">
        <v>33</v>
      </c>
    </row>
    <row r="16" spans="1:18" s="36" customFormat="1" ht="14.1" customHeight="1" x14ac:dyDescent="0.45">
      <c r="A16" s="34"/>
      <c r="B16" s="35" t="s">
        <v>34</v>
      </c>
      <c r="F16" s="45">
        <v>176</v>
      </c>
      <c r="G16" s="46">
        <v>246</v>
      </c>
      <c r="H16" s="38">
        <v>300</v>
      </c>
      <c r="I16" s="37">
        <v>300</v>
      </c>
      <c r="J16" s="37">
        <v>310</v>
      </c>
      <c r="K16" s="37">
        <v>315</v>
      </c>
      <c r="L16" s="39">
        <f t="shared" si="0"/>
        <v>39.772727272727273</v>
      </c>
      <c r="M16" s="39">
        <f t="shared" si="0"/>
        <v>21.951219512195124</v>
      </c>
      <c r="N16" s="40" t="s">
        <v>35</v>
      </c>
      <c r="O16" s="41">
        <f t="shared" si="1"/>
        <v>3.3333333333333335</v>
      </c>
      <c r="P16" s="41">
        <f t="shared" si="1"/>
        <v>1.6129032258064515</v>
      </c>
      <c r="Q16" s="42"/>
      <c r="R16" s="43" t="s">
        <v>36</v>
      </c>
    </row>
    <row r="17" spans="1:18" s="36" customFormat="1" ht="14.1" customHeight="1" x14ac:dyDescent="0.4">
      <c r="A17" s="47"/>
      <c r="B17" s="35" t="s">
        <v>37</v>
      </c>
      <c r="F17" s="37">
        <v>167</v>
      </c>
      <c r="G17" s="38">
        <v>233</v>
      </c>
      <c r="H17" s="38">
        <v>300</v>
      </c>
      <c r="I17" s="37">
        <v>305</v>
      </c>
      <c r="J17" s="37">
        <v>315</v>
      </c>
      <c r="K17" s="37">
        <v>320</v>
      </c>
      <c r="L17" s="39">
        <f t="shared" si="0"/>
        <v>39.520958083832333</v>
      </c>
      <c r="M17" s="39">
        <f t="shared" si="0"/>
        <v>28.755364806866954</v>
      </c>
      <c r="N17" s="41">
        <f t="shared" si="0"/>
        <v>1.6666666666666667</v>
      </c>
      <c r="O17" s="41">
        <f t="shared" si="1"/>
        <v>3.278688524590164</v>
      </c>
      <c r="P17" s="41">
        <f t="shared" si="1"/>
        <v>1.5873015873015872</v>
      </c>
      <c r="Q17" s="48"/>
      <c r="R17" s="43" t="s">
        <v>38</v>
      </c>
    </row>
    <row r="18" spans="1:18" s="36" customFormat="1" ht="14.1" customHeight="1" x14ac:dyDescent="0.4">
      <c r="A18" s="47"/>
      <c r="B18" s="35" t="s">
        <v>39</v>
      </c>
      <c r="F18" s="37">
        <v>193</v>
      </c>
      <c r="G18" s="38">
        <v>269</v>
      </c>
      <c r="H18" s="38">
        <v>300</v>
      </c>
      <c r="I18" s="37">
        <v>308</v>
      </c>
      <c r="J18" s="37">
        <v>320</v>
      </c>
      <c r="K18" s="37">
        <v>325</v>
      </c>
      <c r="L18" s="39">
        <f t="shared" si="0"/>
        <v>39.37823834196891</v>
      </c>
      <c r="M18" s="39">
        <f t="shared" si="0"/>
        <v>11.524163568773234</v>
      </c>
      <c r="N18" s="41">
        <f t="shared" si="0"/>
        <v>2.6666666666666665</v>
      </c>
      <c r="O18" s="41">
        <f t="shared" si="1"/>
        <v>3.8961038961038961</v>
      </c>
      <c r="P18" s="41">
        <f t="shared" si="1"/>
        <v>1.5625</v>
      </c>
      <c r="Q18" s="48"/>
      <c r="R18" s="43" t="s">
        <v>40</v>
      </c>
    </row>
    <row r="19" spans="1:18" s="36" customFormat="1" ht="14.1" customHeight="1" x14ac:dyDescent="0.4">
      <c r="A19" s="43"/>
      <c r="B19" s="35" t="s">
        <v>41</v>
      </c>
      <c r="F19" s="45">
        <v>196</v>
      </c>
      <c r="G19" s="46">
        <v>273</v>
      </c>
      <c r="H19" s="38">
        <v>300</v>
      </c>
      <c r="I19" s="37">
        <v>308</v>
      </c>
      <c r="J19" s="37">
        <v>330</v>
      </c>
      <c r="K19" s="37">
        <v>336</v>
      </c>
      <c r="L19" s="39">
        <f t="shared" si="0"/>
        <v>39.285714285714285</v>
      </c>
      <c r="M19" s="39">
        <f t="shared" si="0"/>
        <v>9.8901098901098905</v>
      </c>
      <c r="N19" s="41">
        <f t="shared" si="0"/>
        <v>2.6666666666666665</v>
      </c>
      <c r="O19" s="41">
        <f t="shared" si="1"/>
        <v>7.1428571428571432</v>
      </c>
      <c r="P19" s="41">
        <f t="shared" si="1"/>
        <v>1.8181818181818181</v>
      </c>
      <c r="Q19" s="44"/>
      <c r="R19" s="43" t="s">
        <v>42</v>
      </c>
    </row>
    <row r="20" spans="1:18" s="49" customFormat="1" ht="14.1" customHeight="1" x14ac:dyDescent="0.4">
      <c r="A20" s="36"/>
      <c r="B20" s="35" t="s">
        <v>43</v>
      </c>
      <c r="C20" s="36"/>
      <c r="D20" s="36"/>
      <c r="E20" s="36"/>
      <c r="F20" s="45">
        <v>189</v>
      </c>
      <c r="G20" s="46">
        <v>264</v>
      </c>
      <c r="H20" s="38">
        <v>300</v>
      </c>
      <c r="I20" s="37">
        <v>308</v>
      </c>
      <c r="J20" s="37">
        <v>330</v>
      </c>
      <c r="K20" s="37">
        <v>335</v>
      </c>
      <c r="L20" s="39">
        <f t="shared" si="0"/>
        <v>39.682539682539684</v>
      </c>
      <c r="M20" s="39">
        <f t="shared" si="0"/>
        <v>13.636363636363637</v>
      </c>
      <c r="N20" s="41">
        <f t="shared" si="0"/>
        <v>2.6666666666666665</v>
      </c>
      <c r="O20" s="41">
        <f t="shared" si="1"/>
        <v>7.1428571428571432</v>
      </c>
      <c r="P20" s="41">
        <f t="shared" si="1"/>
        <v>1.5151515151515151</v>
      </c>
      <c r="Q20" s="36"/>
      <c r="R20" s="43" t="s">
        <v>44</v>
      </c>
    </row>
    <row r="21" spans="1:18" s="49" customFormat="1" ht="14.1" customHeight="1" x14ac:dyDescent="0.4">
      <c r="A21" s="36"/>
      <c r="B21" s="35" t="s">
        <v>45</v>
      </c>
      <c r="C21" s="36"/>
      <c r="D21" s="36"/>
      <c r="E21" s="36"/>
      <c r="F21" s="45">
        <v>179</v>
      </c>
      <c r="G21" s="46">
        <v>250</v>
      </c>
      <c r="H21" s="38">
        <v>300</v>
      </c>
      <c r="I21" s="37">
        <v>305</v>
      </c>
      <c r="J21" s="37">
        <v>318</v>
      </c>
      <c r="K21" s="37">
        <v>323</v>
      </c>
      <c r="L21" s="39">
        <f t="shared" si="0"/>
        <v>39.66480446927374</v>
      </c>
      <c r="M21" s="39">
        <f t="shared" si="0"/>
        <v>20</v>
      </c>
      <c r="N21" s="41">
        <f t="shared" si="0"/>
        <v>1.6666666666666667</v>
      </c>
      <c r="O21" s="41">
        <f t="shared" si="1"/>
        <v>4.2622950819672134</v>
      </c>
      <c r="P21" s="41">
        <f t="shared" si="1"/>
        <v>1.5723270440251573</v>
      </c>
      <c r="Q21" s="36"/>
      <c r="R21" s="43" t="s">
        <v>46</v>
      </c>
    </row>
    <row r="22" spans="1:18" s="36" customFormat="1" ht="14.1" customHeight="1" x14ac:dyDescent="0.4">
      <c r="B22" s="35" t="s">
        <v>47</v>
      </c>
      <c r="F22" s="45">
        <v>169</v>
      </c>
      <c r="G22" s="46">
        <v>236</v>
      </c>
      <c r="H22" s="38">
        <v>300</v>
      </c>
      <c r="I22" s="37">
        <v>305</v>
      </c>
      <c r="J22" s="37">
        <v>320</v>
      </c>
      <c r="K22" s="37">
        <v>325</v>
      </c>
      <c r="L22" s="39">
        <f t="shared" si="0"/>
        <v>39.644970414201183</v>
      </c>
      <c r="M22" s="39">
        <f t="shared" si="0"/>
        <v>27.118644067796609</v>
      </c>
      <c r="N22" s="41">
        <f t="shared" si="0"/>
        <v>1.6666666666666667</v>
      </c>
      <c r="O22" s="41">
        <f t="shared" si="1"/>
        <v>4.918032786885246</v>
      </c>
      <c r="P22" s="41">
        <f t="shared" si="1"/>
        <v>1.5625</v>
      </c>
      <c r="Q22" s="42"/>
      <c r="R22" s="43" t="s">
        <v>48</v>
      </c>
    </row>
    <row r="23" spans="1:18" s="36" customFormat="1" ht="14.1" customHeight="1" x14ac:dyDescent="0.4">
      <c r="B23" s="35" t="s">
        <v>49</v>
      </c>
      <c r="F23" s="45">
        <v>193</v>
      </c>
      <c r="G23" s="46">
        <v>269</v>
      </c>
      <c r="H23" s="38">
        <v>300</v>
      </c>
      <c r="I23" s="37">
        <v>308</v>
      </c>
      <c r="J23" s="37">
        <v>325</v>
      </c>
      <c r="K23" s="37">
        <v>330</v>
      </c>
      <c r="L23" s="39">
        <f t="shared" si="0"/>
        <v>39.37823834196891</v>
      </c>
      <c r="M23" s="39">
        <f t="shared" si="0"/>
        <v>11.524163568773234</v>
      </c>
      <c r="N23" s="41">
        <f t="shared" si="0"/>
        <v>2.6666666666666665</v>
      </c>
      <c r="O23" s="41">
        <f t="shared" si="1"/>
        <v>5.5194805194805197</v>
      </c>
      <c r="P23" s="41">
        <f t="shared" si="1"/>
        <v>1.5384615384615385</v>
      </c>
      <c r="Q23" s="42"/>
      <c r="R23" s="43" t="s">
        <v>50</v>
      </c>
    </row>
    <row r="24" spans="1:18" s="36" customFormat="1" ht="14.1" customHeight="1" x14ac:dyDescent="0.4">
      <c r="B24" s="35" t="s">
        <v>51</v>
      </c>
      <c r="F24" s="37">
        <v>183</v>
      </c>
      <c r="G24" s="38">
        <v>255</v>
      </c>
      <c r="H24" s="38">
        <v>300</v>
      </c>
      <c r="I24" s="37">
        <v>308</v>
      </c>
      <c r="J24" s="37">
        <v>318</v>
      </c>
      <c r="K24" s="37">
        <v>324</v>
      </c>
      <c r="L24" s="39">
        <f t="shared" si="0"/>
        <v>39.344262295081968</v>
      </c>
      <c r="M24" s="39">
        <f t="shared" si="0"/>
        <v>17.647058823529413</v>
      </c>
      <c r="N24" s="41">
        <f t="shared" si="0"/>
        <v>2.6666666666666665</v>
      </c>
      <c r="O24" s="41">
        <f t="shared" si="1"/>
        <v>3.2467532467532467</v>
      </c>
      <c r="P24" s="41">
        <f t="shared" si="1"/>
        <v>1.8867924528301887</v>
      </c>
      <c r="Q24" s="44"/>
      <c r="R24" s="43" t="s">
        <v>52</v>
      </c>
    </row>
    <row r="25" spans="1:18" s="36" customFormat="1" ht="14.1" customHeight="1" x14ac:dyDescent="0.4">
      <c r="B25" s="35" t="s">
        <v>53</v>
      </c>
      <c r="F25" s="45">
        <v>170</v>
      </c>
      <c r="G25" s="46">
        <v>237</v>
      </c>
      <c r="H25" s="38">
        <v>300</v>
      </c>
      <c r="I25" s="37">
        <v>305</v>
      </c>
      <c r="J25" s="37">
        <v>318</v>
      </c>
      <c r="K25" s="37">
        <v>323</v>
      </c>
      <c r="L25" s="39">
        <f t="shared" si="0"/>
        <v>39.411764705882355</v>
      </c>
      <c r="M25" s="39">
        <f t="shared" si="0"/>
        <v>26.582278481012658</v>
      </c>
      <c r="N25" s="41">
        <f t="shared" si="0"/>
        <v>1.6666666666666667</v>
      </c>
      <c r="O25" s="41">
        <f t="shared" si="1"/>
        <v>4.2622950819672134</v>
      </c>
      <c r="P25" s="41">
        <f t="shared" si="1"/>
        <v>1.5723270440251573</v>
      </c>
      <c r="Q25" s="44"/>
      <c r="R25" s="43" t="s">
        <v>54</v>
      </c>
    </row>
    <row r="26" spans="1:18" s="36" customFormat="1" ht="14.1" customHeight="1" x14ac:dyDescent="0.4">
      <c r="B26" s="35" t="s">
        <v>55</v>
      </c>
      <c r="F26" s="45">
        <v>173</v>
      </c>
      <c r="G26" s="46">
        <v>241</v>
      </c>
      <c r="H26" s="38">
        <v>300</v>
      </c>
      <c r="I26" s="37">
        <v>305</v>
      </c>
      <c r="J26" s="37">
        <v>315</v>
      </c>
      <c r="K26" s="37">
        <v>320</v>
      </c>
      <c r="L26" s="39">
        <f t="shared" si="0"/>
        <v>39.306358381502889</v>
      </c>
      <c r="M26" s="39">
        <f t="shared" si="0"/>
        <v>24.481327800829874</v>
      </c>
      <c r="N26" s="41">
        <f t="shared" si="0"/>
        <v>1.6666666666666667</v>
      </c>
      <c r="O26" s="41">
        <f t="shared" si="0"/>
        <v>3.278688524590164</v>
      </c>
      <c r="P26" s="41">
        <f t="shared" si="0"/>
        <v>1.5873015873015872</v>
      </c>
      <c r="Q26" s="44"/>
      <c r="R26" s="43" t="s">
        <v>56</v>
      </c>
    </row>
    <row r="27" spans="1:18" s="36" customFormat="1" ht="14.1" customHeight="1" x14ac:dyDescent="0.4">
      <c r="B27" s="35" t="s">
        <v>57</v>
      </c>
      <c r="F27" s="45">
        <v>180</v>
      </c>
      <c r="G27" s="46">
        <v>251</v>
      </c>
      <c r="H27" s="38">
        <v>300</v>
      </c>
      <c r="I27" s="37">
        <v>305</v>
      </c>
      <c r="J27" s="37">
        <v>310</v>
      </c>
      <c r="K27" s="37">
        <v>315</v>
      </c>
      <c r="L27" s="39">
        <f t="shared" si="0"/>
        <v>39.444444444444443</v>
      </c>
      <c r="M27" s="39">
        <f t="shared" si="0"/>
        <v>19.52191235059761</v>
      </c>
      <c r="N27" s="41">
        <f t="shared" si="0"/>
        <v>1.6666666666666667</v>
      </c>
      <c r="O27" s="41">
        <f t="shared" si="0"/>
        <v>1.639344262295082</v>
      </c>
      <c r="P27" s="41">
        <f t="shared" si="0"/>
        <v>1.6129032258064515</v>
      </c>
      <c r="Q27" s="44"/>
      <c r="R27" s="43" t="s">
        <v>58</v>
      </c>
    </row>
    <row r="28" spans="1:18" s="36" customFormat="1" ht="14.1" customHeight="1" x14ac:dyDescent="0.4">
      <c r="B28" s="35" t="s">
        <v>59</v>
      </c>
      <c r="F28" s="45">
        <v>181</v>
      </c>
      <c r="G28" s="46">
        <v>252</v>
      </c>
      <c r="H28" s="38">
        <v>300</v>
      </c>
      <c r="I28" s="37">
        <v>305</v>
      </c>
      <c r="J28" s="37">
        <v>315</v>
      </c>
      <c r="K28" s="37">
        <v>320</v>
      </c>
      <c r="L28" s="39">
        <f t="shared" si="0"/>
        <v>39.226519337016576</v>
      </c>
      <c r="M28" s="39">
        <f t="shared" si="0"/>
        <v>19.047619047619047</v>
      </c>
      <c r="N28" s="41">
        <f t="shared" si="0"/>
        <v>1.6666666666666667</v>
      </c>
      <c r="O28" s="41">
        <f t="shared" si="0"/>
        <v>3.278688524590164</v>
      </c>
      <c r="P28" s="41">
        <f t="shared" si="0"/>
        <v>1.5873015873015872</v>
      </c>
      <c r="Q28" s="44"/>
      <c r="R28" s="43" t="s">
        <v>60</v>
      </c>
    </row>
    <row r="29" spans="1:18" s="49" customFormat="1" ht="14.1" customHeight="1" x14ac:dyDescent="0.4">
      <c r="A29" s="43"/>
      <c r="B29" s="35" t="s">
        <v>61</v>
      </c>
      <c r="C29" s="36"/>
      <c r="F29" s="37">
        <v>167</v>
      </c>
      <c r="G29" s="38">
        <v>233</v>
      </c>
      <c r="H29" s="38">
        <v>300</v>
      </c>
      <c r="I29" s="37">
        <v>305</v>
      </c>
      <c r="J29" s="37">
        <v>320</v>
      </c>
      <c r="K29" s="37">
        <v>325</v>
      </c>
      <c r="L29" s="39">
        <f t="shared" si="0"/>
        <v>39.520958083832333</v>
      </c>
      <c r="M29" s="39">
        <f t="shared" si="0"/>
        <v>28.755364806866954</v>
      </c>
      <c r="N29" s="41">
        <f t="shared" si="0"/>
        <v>1.6666666666666667</v>
      </c>
      <c r="O29" s="41">
        <f t="shared" si="0"/>
        <v>4.918032786885246</v>
      </c>
      <c r="P29" s="41">
        <f t="shared" si="0"/>
        <v>1.5625</v>
      </c>
      <c r="Q29" s="43"/>
      <c r="R29" s="43" t="s">
        <v>62</v>
      </c>
    </row>
    <row r="30" spans="1:18" s="36" customFormat="1" ht="14.1" customHeight="1" x14ac:dyDescent="0.45">
      <c r="A30" s="47"/>
      <c r="B30" s="35" t="s">
        <v>63</v>
      </c>
      <c r="C30" s="49"/>
      <c r="F30" s="45">
        <v>215</v>
      </c>
      <c r="G30" s="46">
        <v>300</v>
      </c>
      <c r="H30" s="38">
        <v>300</v>
      </c>
      <c r="I30" s="37">
        <v>310</v>
      </c>
      <c r="J30" s="37">
        <v>325</v>
      </c>
      <c r="K30" s="37">
        <v>331</v>
      </c>
      <c r="L30" s="39">
        <f t="shared" si="0"/>
        <v>39.534883720930232</v>
      </c>
      <c r="M30" s="40" t="s">
        <v>22</v>
      </c>
      <c r="N30" s="41">
        <f t="shared" si="0"/>
        <v>3.3333333333333335</v>
      </c>
      <c r="O30" s="41">
        <f t="shared" si="0"/>
        <v>4.838709677419355</v>
      </c>
      <c r="P30" s="41">
        <f t="shared" si="0"/>
        <v>1.8461538461538463</v>
      </c>
      <c r="Q30" s="49"/>
      <c r="R30" s="43" t="s">
        <v>64</v>
      </c>
    </row>
    <row r="31" spans="1:18" s="36" customFormat="1" ht="14.1" customHeight="1" x14ac:dyDescent="0.45">
      <c r="A31" s="43"/>
      <c r="B31" s="35" t="s">
        <v>65</v>
      </c>
      <c r="D31" s="49"/>
      <c r="F31" s="45">
        <v>215</v>
      </c>
      <c r="G31" s="46">
        <v>300</v>
      </c>
      <c r="H31" s="38">
        <v>300</v>
      </c>
      <c r="I31" s="37">
        <v>310</v>
      </c>
      <c r="J31" s="37">
        <v>325</v>
      </c>
      <c r="K31" s="37">
        <v>331</v>
      </c>
      <c r="L31" s="39">
        <f t="shared" si="0"/>
        <v>39.534883720930232</v>
      </c>
      <c r="M31" s="40" t="s">
        <v>22</v>
      </c>
      <c r="N31" s="41">
        <f t="shared" si="0"/>
        <v>3.3333333333333335</v>
      </c>
      <c r="O31" s="41">
        <f t="shared" si="0"/>
        <v>4.838709677419355</v>
      </c>
      <c r="P31" s="41">
        <f t="shared" si="0"/>
        <v>1.8461538461538463</v>
      </c>
      <c r="R31" s="43" t="s">
        <v>66</v>
      </c>
    </row>
    <row r="32" spans="1:18" s="36" customFormat="1" ht="14.1" customHeight="1" x14ac:dyDescent="0.4">
      <c r="A32" s="49"/>
      <c r="B32" s="35" t="s">
        <v>67</v>
      </c>
      <c r="C32" s="49"/>
      <c r="D32" s="49"/>
      <c r="E32" s="49"/>
      <c r="F32" s="45">
        <v>172</v>
      </c>
      <c r="G32" s="46">
        <v>240</v>
      </c>
      <c r="H32" s="38">
        <v>300</v>
      </c>
      <c r="I32" s="37">
        <v>305</v>
      </c>
      <c r="J32" s="37">
        <v>318</v>
      </c>
      <c r="K32" s="37">
        <v>323</v>
      </c>
      <c r="L32" s="39">
        <f t="shared" si="0"/>
        <v>39.534883720930232</v>
      </c>
      <c r="M32" s="39">
        <f t="shared" si="0"/>
        <v>25</v>
      </c>
      <c r="N32" s="41">
        <f t="shared" si="0"/>
        <v>1.6666666666666667</v>
      </c>
      <c r="O32" s="41">
        <f t="shared" si="0"/>
        <v>4.2622950819672134</v>
      </c>
      <c r="P32" s="41">
        <f t="shared" si="0"/>
        <v>1.5723270440251573</v>
      </c>
      <c r="R32" s="43" t="s">
        <v>68</v>
      </c>
    </row>
    <row r="33" spans="1:18" s="36" customFormat="1" ht="14.1" customHeight="1" x14ac:dyDescent="0.4">
      <c r="A33" s="49"/>
      <c r="B33" s="35" t="s">
        <v>69</v>
      </c>
      <c r="C33" s="49"/>
      <c r="D33" s="49"/>
      <c r="E33" s="49"/>
      <c r="F33" s="45">
        <v>179</v>
      </c>
      <c r="G33" s="46">
        <v>250</v>
      </c>
      <c r="H33" s="38">
        <v>300</v>
      </c>
      <c r="I33" s="37">
        <v>305</v>
      </c>
      <c r="J33" s="37">
        <v>315</v>
      </c>
      <c r="K33" s="37">
        <v>320</v>
      </c>
      <c r="L33" s="39">
        <f t="shared" si="0"/>
        <v>39.66480446927374</v>
      </c>
      <c r="M33" s="39">
        <f t="shared" si="0"/>
        <v>20</v>
      </c>
      <c r="N33" s="41">
        <f t="shared" si="0"/>
        <v>1.6666666666666667</v>
      </c>
      <c r="O33" s="41">
        <f t="shared" si="0"/>
        <v>3.278688524590164</v>
      </c>
      <c r="P33" s="41">
        <f t="shared" si="0"/>
        <v>1.5873015873015872</v>
      </c>
      <c r="Q33" s="48"/>
      <c r="R33" s="43" t="s">
        <v>70</v>
      </c>
    </row>
    <row r="34" spans="1:18" s="36" customFormat="1" ht="14.1" customHeight="1" x14ac:dyDescent="0.4">
      <c r="A34" s="49"/>
      <c r="B34" s="35" t="s">
        <v>71</v>
      </c>
      <c r="C34" s="49"/>
      <c r="F34" s="45">
        <v>172</v>
      </c>
      <c r="G34" s="46">
        <v>240</v>
      </c>
      <c r="H34" s="38">
        <v>300</v>
      </c>
      <c r="I34" s="37">
        <v>305</v>
      </c>
      <c r="J34" s="37">
        <v>315</v>
      </c>
      <c r="K34" s="37">
        <v>320</v>
      </c>
      <c r="L34" s="39">
        <f t="shared" si="0"/>
        <v>39.534883720930232</v>
      </c>
      <c r="M34" s="39">
        <f t="shared" si="0"/>
        <v>25</v>
      </c>
      <c r="N34" s="41">
        <f t="shared" si="0"/>
        <v>1.6666666666666667</v>
      </c>
      <c r="O34" s="41">
        <f t="shared" si="0"/>
        <v>3.278688524590164</v>
      </c>
      <c r="P34" s="41">
        <f t="shared" si="0"/>
        <v>1.5873015873015872</v>
      </c>
      <c r="Q34" s="42"/>
      <c r="R34" s="35" t="s">
        <v>72</v>
      </c>
    </row>
    <row r="35" spans="1:18" s="36" customFormat="1" ht="6" customHeight="1" x14ac:dyDescent="0.45">
      <c r="A35" s="50"/>
      <c r="B35" s="50"/>
      <c r="C35" s="50"/>
      <c r="D35" s="50"/>
      <c r="E35" s="50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0"/>
      <c r="R35" s="50"/>
    </row>
    <row r="36" spans="1:18" s="36" customFormat="1" ht="6" customHeight="1" x14ac:dyDescent="0.4"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1:18" ht="17.25" customHeight="1" x14ac:dyDescent="0.5">
      <c r="B37" s="53" t="s">
        <v>73</v>
      </c>
    </row>
    <row r="38" spans="1:18" ht="18.75" customHeight="1" x14ac:dyDescent="0.5">
      <c r="B38" s="53" t="s">
        <v>74</v>
      </c>
    </row>
    <row r="39" spans="1:18" ht="2.25" customHeight="1" x14ac:dyDescent="0.5"/>
  </sheetData>
  <mergeCells count="4">
    <mergeCell ref="F4:K4"/>
    <mergeCell ref="L4:P4"/>
    <mergeCell ref="A5:E7"/>
    <mergeCell ref="R5:R7"/>
  </mergeCells>
  <pageMargins left="0.51181102362204722" right="0.31496062992125984" top="0.94488188976377963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T-2.9</vt:lpstr>
      <vt:lpstr>'T-2.9'!Print_Area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2020-11-05T07:05:22Z</dcterms:created>
  <dcterms:modified xsi:type="dcterms:W3CDTF">2020-11-05T07:05:29Z</dcterms:modified>
</cp:coreProperties>
</file>