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1.9" sheetId="1" r:id="rId1"/>
  </sheets>
  <definedNames>
    <definedName name="_xlnm.Print_Area" localSheetId="0">'T-1.9'!$A$1:$R$22</definedName>
  </definedNames>
  <calcPr calcId="145621"/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<sst xmlns="http://schemas.openxmlformats.org/spreadsheetml/2006/main" count="44" uniqueCount="44">
  <si>
    <t>ตาราง</t>
  </si>
  <si>
    <t>บ้านจากการทะเบียน เป็นรายอำเภอ พ.ศ. 2558 - 2562</t>
  </si>
  <si>
    <t>Table</t>
  </si>
  <si>
    <t>House from Registration Record by District: 2015 - 2019</t>
  </si>
  <si>
    <t>อำเภอ</t>
  </si>
  <si>
    <t xml:space="preserve">2556
 (2013)   </t>
  </si>
  <si>
    <t xml:space="preserve">2558
 (2015)   </t>
  </si>
  <si>
    <t xml:space="preserve">2559
 (2016)   </t>
  </si>
  <si>
    <t xml:space="preserve">2560
 (2017)   </t>
  </si>
  <si>
    <t xml:space="preserve">2561
 (2018)   </t>
  </si>
  <si>
    <t xml:space="preserve">2562
 (2019)   </t>
  </si>
  <si>
    <t>อัตราการเปลี่ยนแปลง</t>
  </si>
  <si>
    <t>District</t>
  </si>
  <si>
    <r>
      <t xml:space="preserve">Percentage  change </t>
    </r>
    <r>
      <rPr>
        <sz val="11"/>
        <rFont val="TH SarabunPSK"/>
        <family val="2"/>
      </rPr>
      <t>(%)</t>
    </r>
  </si>
  <si>
    <t xml:space="preserve">2559
(2016)   </t>
  </si>
  <si>
    <t xml:space="preserve">2560
(2017)   </t>
  </si>
  <si>
    <t>2561
(2018)</t>
  </si>
  <si>
    <t>2562
(2019)</t>
  </si>
  <si>
    <t>รวมยอด</t>
  </si>
  <si>
    <t>Total</t>
  </si>
  <si>
    <t>เมืองลพบุรี</t>
  </si>
  <si>
    <t>Mueang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</si>
  <si>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</si>
  <si>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</si>
  <si>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</si>
  <si>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</si>
  <si>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</si>
  <si>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</si>
  <si>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</si>
  <si>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</si>
  <si>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</si>
  <si>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Mi </t>
  </si>
  <si>
    <t>ท่าหลวง</t>
  </si>
  <si>
    <t xml:space="preserve">Tha Luang </t>
  </si>
  <si>
    <t>สระโบสถ์</t>
  </si>
  <si>
    <t>Sa Bot</t>
  </si>
  <si>
    <t>โคกเจริญ</t>
  </si>
  <si>
    <t xml:space="preserve">Khok Charoen </t>
  </si>
  <si>
    <t>ลำสนธิ</t>
  </si>
  <si>
    <t xml:space="preserve">Lam Sonthi </t>
  </si>
  <si>
    <t>หนองม่วง</t>
  </si>
  <si>
    <t xml:space="preserve">Nong Muang </t>
  </si>
  <si>
    <t xml:space="preserve">        ที่มา:  กรมการปกครอง  กระทรวงมหาดไทย</t>
  </si>
  <si>
    <t xml:space="preserve"> Source: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</si>
</sst>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________"/>
    <numFmt numFmtId="189" formatCode="#,##0______"/>
  </numFmts>
  <fonts count="9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1"/>
      <color indexed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Border="1"/>
    <xf numFmtId="0" fontId="5" fillId="0" borderId="0" xfId="0" applyFont="1" applyBorder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7" xfId="0" applyFont="1" applyBorder="1" applyAlignment="1">
      <alignment horizontal="center" vertical="center" wrapText="1"/>
    </xf>
    <xf numFmtId="188" fontId="3" fillId="0" borderId="6" xfId="0" applyNumberFormat="1" applyFont="1" applyBorder="1" applyAlignment="1"/>
    <xf numFmtId="3" fontId="3" fillId="0" borderId="6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left" indent="2"/>
    </xf>
    <xf numFmtId="188" fontId="6" fillId="0" borderId="6" xfId="0" applyNumberFormat="1" applyFont="1" applyBorder="1" applyAlignment="1"/>
    <xf numFmtId="3" fontId="6" fillId="0" borderId="6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6" fillId="0" borderId="0" xfId="1" applyFont="1" applyAlignment="1"/>
    <xf numFmtId="0" fontId="3" fillId="0" borderId="0" xfId="0" applyFont="1" applyAlignment="1"/>
    <xf numFmtId="0" fontId="3" fillId="0" borderId="0" xfId="0" applyFont="1" applyBorder="1" applyAlignment="1"/>
    <xf numFmtId="0" fontId="5" fillId="0" borderId="0" xfId="0" applyFont="1" applyAlignment="1">
      <alignment vertical="center"/>
    </xf>
    <xf numFmtId="0" fontId="6" fillId="0" borderId="5" xfId="0" applyFont="1" applyBorder="1" applyAlignment="1"/>
    <xf numFmtId="0" fontId="6" fillId="0" borderId="0" xfId="0" applyFont="1" applyBorder="1" applyAlignment="1"/>
    <xf numFmtId="0" fontId="6" fillId="0" borderId="8" xfId="0" applyFont="1" applyBorder="1" applyAlignment="1">
      <alignment vertical="center"/>
    </xf>
    <xf numFmtId="0" fontId="6" fillId="0" borderId="8" xfId="0" applyFont="1" applyBorder="1"/>
    <xf numFmtId="0" fontId="6" fillId="0" borderId="1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Border="1" applyAlignment="1">
      <alignment vertical="center"/>
    </xf>
    <xf numFmtId="189" fontId="6" fillId="0" borderId="0" xfId="0" applyNumberFormat="1" applyFont="1"/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8">
    <cellStyle name="Comma 2" xfId="2"/>
    <cellStyle name="Comma 2 2" xfId="3"/>
    <cellStyle name="Comma 3" xfId="4"/>
    <cellStyle name="Normal" xfId="0" builtinId="0"/>
    <cellStyle name="Normal 2" xfId="1"/>
    <cellStyle name="Normal 3" xfId="5"/>
    <cellStyle name="ปกติ 2 2" xfId="6"/>
    <cellStyle name="ปกติ_Book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9525</xdr:rowOff>
    </xdr:from>
    <xdr:to>
      <xdr:col>18</xdr:col>
      <xdr:colOff>13338</xdr:colOff>
      <xdr:row>3</xdr:row>
      <xdr:rowOff>104775</xdr:rowOff>
    </xdr:to>
    <xdr:grpSp>
      <xdr:nvGrpSpPr>
        <xdr:cNvPr id="2" name="Group 12"/>
        <xdr:cNvGrpSpPr/>
      </xdr:nvGrpSpPr>
      <xdr:grpSpPr>
        <a:xfrm>
          <a:off x="10182225" y="9525"/>
          <a:ext cx="432438" cy="676275"/>
          <a:chOff x="78612" y="0"/>
          <a:chExt cx="433390" cy="656692"/>
        </a:xfrm>
      </xdr:grpSpPr>
      <xdr:sp macro="" textlink="">
        <xdr:nvSpPr>
          <xdr:cNvPr id="3" name="Chevron 13"/>
          <xdr:cNvSpPr/>
        </xdr:nvSpPr>
        <xdr:spPr bwMode="auto">
          <a:xfrm rot="5400000">
            <a:off x="22671" y="12858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4"/>
          <xdr:cNvSpPr txBox="1"/>
        </xdr:nvSpPr>
        <xdr:spPr>
          <a:xfrm rot="5400000">
            <a:off x="53499" y="198190"/>
            <a:ext cx="483615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1</a:t>
            </a:r>
            <a:r>
              <a:rPr lang="th-TH" sz="1600">
                <a:solidFill>
                  <a:srgbClr val="000000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4</a:t>
            </a:r>
            <a:endParaRPr lang="en-US" sz="1400">
              <a:effectLst/>
              <a:latin typeface="TH SarabunPSK" panose="020B0500040200020003" pitchFamily="34" charset="-34"/>
              <a:ea typeface="Times New Roman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4"/>
  <sheetViews>
    <sheetView showGridLines="0" tabSelected="1" zoomScaleNormal="100" zoomScaleSheetLayoutView="100" workbookViewId="0">
      <selection activeCell="T11" sqref="T11"/>
    </sheetView>
  </sheetViews>
  <sheetFormatPr defaultColWidth="9.140625" defaultRowHeight="21.75"/>
  <cols>
    <col min="1" max="1" width="1.5703125" style="7" customWidth="1"/>
    <col min="2" max="2" width="6.42578125" style="7" customWidth="1"/>
    <col min="3" max="3" width="6.28515625" style="7" customWidth="1"/>
    <col min="4" max="4" width="8.140625" style="7" customWidth="1"/>
    <col min="5" max="5" width="16.140625" style="7" hidden="1" customWidth="1"/>
    <col min="6" max="10" width="12.140625" style="7" customWidth="1"/>
    <col min="11" max="14" width="12.28515625" style="7" customWidth="1"/>
    <col min="15" max="15" width="1" style="7" customWidth="1"/>
    <col min="16" max="16" width="19.42578125" style="7" customWidth="1"/>
    <col min="17" max="17" width="0.85546875" style="7" hidden="1" customWidth="1"/>
    <col min="18" max="18" width="6.28515625" style="7" customWidth="1"/>
    <col min="19" max="16384" width="9.140625" style="7"/>
  </cols>
  <sheetData>
    <row r="1" spans="1:16" s="1" customFormat="1" ht="19.5" customHeight="1">
      <c r="B1" s="1" t="s">
        <v>0</v>
      </c>
      <c r="C1" s="2">
        <v>1.9</v>
      </c>
      <c r="D1" s="1" t="s">
        <v>1</v>
      </c>
    </row>
    <row r="2" spans="1:16" s="3" customFormat="1" ht="15.75" customHeight="1">
      <c r="B2" s="4" t="s">
        <v>2</v>
      </c>
      <c r="C2" s="2">
        <v>1.9</v>
      </c>
      <c r="D2" s="4" t="s">
        <v>3</v>
      </c>
    </row>
    <row r="3" spans="1:16" ht="10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6"/>
    </row>
    <row r="4" spans="1:16" s="8" customFormat="1" ht="21" customHeight="1">
      <c r="A4" s="40" t="s">
        <v>4</v>
      </c>
      <c r="B4" s="40"/>
      <c r="C4" s="40"/>
      <c r="D4" s="50"/>
      <c r="E4" s="33" t="s">
        <v>5</v>
      </c>
      <c r="F4" s="33" t="s">
        <v>6</v>
      </c>
      <c r="G4" s="33" t="s">
        <v>7</v>
      </c>
      <c r="H4" s="33" t="s">
        <v>8</v>
      </c>
      <c r="I4" s="33" t="s">
        <v>9</v>
      </c>
      <c r="J4" s="33" t="s">
        <v>10</v>
      </c>
      <c r="K4" s="36" t="s">
        <v>11</v>
      </c>
      <c r="L4" s="37"/>
      <c r="M4" s="37"/>
      <c r="N4" s="38"/>
      <c r="O4" s="39" t="s">
        <v>12</v>
      </c>
      <c r="P4" s="40"/>
    </row>
    <row r="5" spans="1:16" s="8" customFormat="1" ht="21" customHeight="1">
      <c r="A5" s="42"/>
      <c r="B5" s="42"/>
      <c r="C5" s="42"/>
      <c r="D5" s="51"/>
      <c r="E5" s="34"/>
      <c r="F5" s="53"/>
      <c r="G5" s="53"/>
      <c r="H5" s="53"/>
      <c r="I5" s="34"/>
      <c r="J5" s="34"/>
      <c r="K5" s="45" t="s">
        <v>13</v>
      </c>
      <c r="L5" s="46"/>
      <c r="M5" s="46"/>
      <c r="N5" s="47"/>
      <c r="O5" s="41"/>
      <c r="P5" s="42"/>
    </row>
    <row r="6" spans="1:16" s="8" customFormat="1" ht="36" customHeight="1">
      <c r="A6" s="44"/>
      <c r="B6" s="44"/>
      <c r="C6" s="44"/>
      <c r="D6" s="52"/>
      <c r="E6" s="35"/>
      <c r="F6" s="54"/>
      <c r="G6" s="54"/>
      <c r="H6" s="54"/>
      <c r="I6" s="35"/>
      <c r="J6" s="35"/>
      <c r="K6" s="9" t="s">
        <v>14</v>
      </c>
      <c r="L6" s="9" t="s">
        <v>15</v>
      </c>
      <c r="M6" s="9" t="s">
        <v>16</v>
      </c>
      <c r="N6" s="9" t="s">
        <v>17</v>
      </c>
      <c r="O6" s="43"/>
      <c r="P6" s="44"/>
    </row>
    <row r="7" spans="1:16" s="13" customFormat="1" ht="26.25" customHeight="1">
      <c r="A7" s="48" t="s">
        <v>18</v>
      </c>
      <c r="B7" s="48"/>
      <c r="C7" s="48"/>
      <c r="D7" s="48"/>
      <c r="E7" s="10">
        <f>SUM(E8:E18)</f>
        <v>267673</v>
      </c>
      <c r="F7" s="11">
        <f>SUM(F8:F18)</f>
        <v>281004</v>
      </c>
      <c r="G7" s="11">
        <f t="shared" ref="G7:H7" si="0">SUM(G8:G18)</f>
        <v>284810</v>
      </c>
      <c r="H7" s="11">
        <f t="shared" si="0"/>
        <v>288416</v>
      </c>
      <c r="I7" s="11">
        <f>SUM(I8:I18)</f>
        <v>291987</v>
      </c>
      <c r="J7" s="11">
        <f>SUM(J8:J18)</f>
        <v>295476</v>
      </c>
      <c r="K7" s="12">
        <v>1.3544291184467125</v>
      </c>
      <c r="L7" s="12">
        <v>1.2661072293809907</v>
      </c>
      <c r="M7" s="12">
        <v>1.2381421280372795</v>
      </c>
      <c r="N7" s="12">
        <v>1.194916212023138</v>
      </c>
      <c r="O7" s="49" t="s">
        <v>19</v>
      </c>
      <c r="P7" s="48"/>
    </row>
    <row r="8" spans="1:16" s="13" customFormat="1" ht="26.25" customHeight="1">
      <c r="A8" s="14"/>
      <c r="B8" s="15" t="s">
        <v>20</v>
      </c>
      <c r="C8" s="14"/>
      <c r="D8" s="14"/>
      <c r="E8" s="16">
        <v>95748</v>
      </c>
      <c r="F8" s="17">
        <v>99982</v>
      </c>
      <c r="G8" s="17">
        <v>101222</v>
      </c>
      <c r="H8" s="17">
        <v>102463</v>
      </c>
      <c r="I8" s="17">
        <v>103953</v>
      </c>
      <c r="J8" s="17">
        <v>105206</v>
      </c>
      <c r="K8" s="18">
        <v>1.2402232401832329</v>
      </c>
      <c r="L8" s="18">
        <v>1.2260180593151686</v>
      </c>
      <c r="M8" s="18">
        <v>1.4541834613470228</v>
      </c>
      <c r="N8" s="18">
        <v>1.20535241888161</v>
      </c>
      <c r="O8" s="14"/>
      <c r="P8" s="19" t="s">
        <v>21</v>
      </c>
    </row>
    <row r="9" spans="1:16" s="22" customFormat="1" ht="26.25" customHeight="1">
      <c r="A9" s="20"/>
      <c r="B9" s="15" t="s">
        <v>22</v>
      </c>
      <c r="C9" s="20"/>
      <c r="D9" s="20"/>
      <c r="E9" s="16">
        <v>7601</v>
      </c>
      <c r="F9" s="17">
        <v>26842</v>
      </c>
      <c r="G9" s="17">
        <v>27476</v>
      </c>
      <c r="H9" s="17">
        <v>27930</v>
      </c>
      <c r="I9" s="17">
        <v>28377</v>
      </c>
      <c r="J9" s="17">
        <v>28859</v>
      </c>
      <c r="K9" s="18">
        <v>2.3619700469413605</v>
      </c>
      <c r="L9" s="18">
        <v>1.6523511428155482</v>
      </c>
      <c r="M9" s="18">
        <v>1.6004296455424274</v>
      </c>
      <c r="N9" s="18">
        <v>1.6985586918983684</v>
      </c>
      <c r="O9" s="21"/>
      <c r="P9" s="19" t="s">
        <v>23</v>
      </c>
    </row>
    <row r="10" spans="1:16" s="22" customFormat="1" ht="26.25" customHeight="1">
      <c r="A10" s="14"/>
      <c r="B10" s="15" t="s">
        <v>24</v>
      </c>
      <c r="C10" s="14"/>
      <c r="D10" s="14"/>
      <c r="E10" s="16">
        <v>27941</v>
      </c>
      <c r="F10" s="17">
        <v>29268</v>
      </c>
      <c r="G10" s="17">
        <v>29600</v>
      </c>
      <c r="H10" s="17">
        <v>29979</v>
      </c>
      <c r="I10" s="17">
        <v>30299</v>
      </c>
      <c r="J10" s="17">
        <v>30688</v>
      </c>
      <c r="K10" s="18">
        <v>1.1343446767801011</v>
      </c>
      <c r="L10" s="18">
        <v>1.2804054054054055</v>
      </c>
      <c r="M10" s="18">
        <v>1.0674138563661228</v>
      </c>
      <c r="N10" s="18">
        <v>1.2838707548103898</v>
      </c>
      <c r="O10" s="14"/>
      <c r="P10" s="19" t="s">
        <v>25</v>
      </c>
    </row>
    <row r="11" spans="1:16" s="22" customFormat="1" ht="26.25" customHeight="1">
      <c r="A11" s="14"/>
      <c r="B11" s="15" t="s">
        <v>26</v>
      </c>
      <c r="C11" s="14"/>
      <c r="D11" s="14"/>
      <c r="E11" s="16">
        <v>32501</v>
      </c>
      <c r="F11" s="17">
        <v>34285</v>
      </c>
      <c r="G11" s="17">
        <v>34672</v>
      </c>
      <c r="H11" s="17">
        <v>35093</v>
      </c>
      <c r="I11" s="17">
        <v>35478</v>
      </c>
      <c r="J11" s="17">
        <v>35917</v>
      </c>
      <c r="K11" s="18">
        <v>1.1287735161149191</v>
      </c>
      <c r="L11" s="18">
        <v>1.2142362713428703</v>
      </c>
      <c r="M11" s="18">
        <v>1.097084888724247</v>
      </c>
      <c r="N11" s="18">
        <v>1.2373865494109024</v>
      </c>
      <c r="O11" s="14"/>
      <c r="P11" s="19" t="s">
        <v>27</v>
      </c>
    </row>
    <row r="12" spans="1:16" s="22" customFormat="1" ht="26.25" customHeight="1">
      <c r="A12" s="14"/>
      <c r="B12" s="15" t="s">
        <v>28</v>
      </c>
      <c r="C12" s="14"/>
      <c r="D12" s="23"/>
      <c r="E12" s="16">
        <v>15720</v>
      </c>
      <c r="F12" s="17">
        <v>16307</v>
      </c>
      <c r="G12" s="17">
        <v>16488</v>
      </c>
      <c r="H12" s="17">
        <v>16643</v>
      </c>
      <c r="I12" s="17">
        <v>16815</v>
      </c>
      <c r="J12" s="17">
        <v>16985</v>
      </c>
      <c r="K12" s="18">
        <v>1.1099527810142884</v>
      </c>
      <c r="L12" s="18">
        <v>0.94007763221737017</v>
      </c>
      <c r="M12" s="18">
        <v>1.0334675238839151</v>
      </c>
      <c r="N12" s="18">
        <v>1.0110020814748737</v>
      </c>
      <c r="O12" s="14"/>
      <c r="P12" s="19" t="s">
        <v>29</v>
      </c>
    </row>
    <row r="13" spans="1:16" s="22" customFormat="1" ht="26.25" customHeight="1">
      <c r="A13" s="14"/>
      <c r="B13" s="15" t="s">
        <v>30</v>
      </c>
      <c r="C13" s="14"/>
      <c r="D13" s="14"/>
      <c r="E13" s="16">
        <v>10071</v>
      </c>
      <c r="F13" s="17">
        <v>25344</v>
      </c>
      <c r="G13" s="17">
        <v>25550</v>
      </c>
      <c r="H13" s="17">
        <v>25806</v>
      </c>
      <c r="I13" s="17">
        <v>26033</v>
      </c>
      <c r="J13" s="17">
        <v>26233</v>
      </c>
      <c r="K13" s="18">
        <v>0.81281565656565657</v>
      </c>
      <c r="L13" s="18">
        <v>1.0019569471624266</v>
      </c>
      <c r="M13" s="18">
        <v>0.87964039370688984</v>
      </c>
      <c r="N13" s="18">
        <v>0.76825567548880269</v>
      </c>
      <c r="O13" s="14"/>
      <c r="P13" s="19" t="s">
        <v>31</v>
      </c>
    </row>
    <row r="14" spans="1:16" s="22" customFormat="1" ht="26.25" customHeight="1">
      <c r="A14" s="14"/>
      <c r="B14" s="15" t="s">
        <v>32</v>
      </c>
      <c r="C14" s="14"/>
      <c r="D14" s="14"/>
      <c r="E14" s="16">
        <v>24501</v>
      </c>
      <c r="F14" s="17">
        <v>10625</v>
      </c>
      <c r="G14" s="17">
        <v>10758</v>
      </c>
      <c r="H14" s="17">
        <v>10927</v>
      </c>
      <c r="I14" s="17">
        <v>11061</v>
      </c>
      <c r="J14" s="17">
        <v>11213</v>
      </c>
      <c r="K14" s="18">
        <v>1.2517647058823529</v>
      </c>
      <c r="L14" s="18">
        <v>1.5709239635620005</v>
      </c>
      <c r="M14" s="18">
        <v>1.226320124462341</v>
      </c>
      <c r="N14" s="18">
        <v>1.3741976313172408</v>
      </c>
      <c r="O14" s="14"/>
      <c r="P14" s="19" t="s">
        <v>33</v>
      </c>
    </row>
    <row r="15" spans="1:16" s="22" customFormat="1" ht="26.25" customHeight="1">
      <c r="A15" s="14"/>
      <c r="B15" s="15" t="s">
        <v>34</v>
      </c>
      <c r="C15" s="14"/>
      <c r="D15" s="14"/>
      <c r="E15" s="16">
        <v>24642</v>
      </c>
      <c r="F15" s="17">
        <v>7834</v>
      </c>
      <c r="G15" s="17">
        <v>8104</v>
      </c>
      <c r="H15" s="17">
        <v>8222</v>
      </c>
      <c r="I15" s="17">
        <v>8306</v>
      </c>
      <c r="J15" s="17">
        <v>8386</v>
      </c>
      <c r="K15" s="18">
        <v>3.4465151901965791</v>
      </c>
      <c r="L15" s="18">
        <v>1.456071076011846</v>
      </c>
      <c r="M15" s="18">
        <v>1.0216492337630747</v>
      </c>
      <c r="N15" s="18">
        <v>0.96315916205152896</v>
      </c>
      <c r="O15" s="14"/>
      <c r="P15" s="19" t="s">
        <v>35</v>
      </c>
    </row>
    <row r="16" spans="1:16" s="13" customFormat="1" ht="26.25" customHeight="1">
      <c r="A16" s="14"/>
      <c r="B16" s="15" t="s">
        <v>36</v>
      </c>
      <c r="C16" s="14"/>
      <c r="D16" s="14"/>
      <c r="E16" s="16">
        <v>9071</v>
      </c>
      <c r="F16" s="17">
        <v>7941</v>
      </c>
      <c r="G16" s="17">
        <v>8037</v>
      </c>
      <c r="H16" s="17">
        <v>8127</v>
      </c>
      <c r="I16" s="17">
        <v>8220</v>
      </c>
      <c r="J16" s="17">
        <v>8323</v>
      </c>
      <c r="K16" s="18">
        <v>1.2089157536834152</v>
      </c>
      <c r="L16" s="18">
        <v>1.1198208286674132</v>
      </c>
      <c r="M16" s="18">
        <v>1.1443337024732374</v>
      </c>
      <c r="N16" s="18">
        <v>1.2530413625304135</v>
      </c>
      <c r="O16" s="24"/>
      <c r="P16" s="19" t="s">
        <v>37</v>
      </c>
    </row>
    <row r="17" spans="1:16" s="22" customFormat="1" ht="26.25" customHeight="1">
      <c r="A17" s="14"/>
      <c r="B17" s="15" t="s">
        <v>38</v>
      </c>
      <c r="C17" s="14"/>
      <c r="D17" s="14"/>
      <c r="E17" s="16">
        <v>7451</v>
      </c>
      <c r="F17" s="17">
        <v>9599</v>
      </c>
      <c r="G17" s="17">
        <v>9802</v>
      </c>
      <c r="H17" s="17">
        <v>9984</v>
      </c>
      <c r="I17" s="17">
        <v>10084</v>
      </c>
      <c r="J17" s="17">
        <v>10206</v>
      </c>
      <c r="K17" s="18">
        <v>2.1148036253776437</v>
      </c>
      <c r="L17" s="18">
        <v>1.856763925729443</v>
      </c>
      <c r="M17" s="18">
        <v>1.0016025641025641</v>
      </c>
      <c r="N17" s="18">
        <v>1.2098373661245538</v>
      </c>
      <c r="O17" s="24"/>
      <c r="P17" s="19" t="s">
        <v>39</v>
      </c>
    </row>
    <row r="18" spans="1:16" s="22" customFormat="1" ht="26.25" customHeight="1">
      <c r="A18" s="14"/>
      <c r="B18" s="15" t="s">
        <v>40</v>
      </c>
      <c r="C18" s="14"/>
      <c r="D18" s="14"/>
      <c r="E18" s="16">
        <v>12426</v>
      </c>
      <c r="F18" s="17">
        <v>12977</v>
      </c>
      <c r="G18" s="17">
        <v>13101</v>
      </c>
      <c r="H18" s="17">
        <v>13242</v>
      </c>
      <c r="I18" s="17">
        <v>13361</v>
      </c>
      <c r="J18" s="17">
        <v>13460</v>
      </c>
      <c r="K18" s="18">
        <v>0.95553671881020263</v>
      </c>
      <c r="L18" s="18">
        <v>1.0762537210899932</v>
      </c>
      <c r="M18" s="18">
        <v>0.89865579217640845</v>
      </c>
      <c r="N18" s="18">
        <v>0.74096250280667619</v>
      </c>
      <c r="O18" s="24"/>
      <c r="P18" s="19" t="s">
        <v>41</v>
      </c>
    </row>
    <row r="19" spans="1:16" s="22" customFormat="1" ht="6.75" customHeight="1">
      <c r="A19" s="25"/>
      <c r="B19" s="25"/>
      <c r="C19" s="26"/>
      <c r="D19" s="26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8"/>
      <c r="P19" s="25"/>
    </row>
    <row r="20" spans="1:16" s="22" customFormat="1" ht="4.5" customHeight="1">
      <c r="A20" s="29"/>
      <c r="B20" s="29"/>
      <c r="C20" s="30"/>
      <c r="D20" s="30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</row>
    <row r="21" spans="1:16">
      <c r="A21" s="30" t="s">
        <v>42</v>
      </c>
      <c r="B21" s="30"/>
      <c r="C21" s="30"/>
      <c r="D21" s="30"/>
      <c r="E21" s="30"/>
      <c r="F21" s="30"/>
      <c r="G21" s="30"/>
      <c r="J21" s="30" t="s">
        <v>43</v>
      </c>
      <c r="L21" s="32"/>
      <c r="M21" s="32"/>
      <c r="O21" s="30"/>
      <c r="P21" s="30"/>
    </row>
    <row r="22" spans="1:16" ht="17.25" customHeight="1">
      <c r="A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ht="40.5" customHeight="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</sheetData>
  <mergeCells count="12">
    <mergeCell ref="J4:J6"/>
    <mergeCell ref="K4:N4"/>
    <mergeCell ref="O4:P6"/>
    <mergeCell ref="K5:N5"/>
    <mergeCell ref="A7:D7"/>
    <mergeCell ref="O7:P7"/>
    <mergeCell ref="A4:D6"/>
    <mergeCell ref="E4:E6"/>
    <mergeCell ref="F4:F6"/>
    <mergeCell ref="G4:G6"/>
    <mergeCell ref="H4:H6"/>
    <mergeCell ref="I4:I6"/>
  </mergeCells>
  <pageMargins left="0.51181102362204722" right="0.31496062992125984" top="0.59055118110236227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2020-11-05T07:00:57Z</dcterms:created>
  <dcterms:modified xsi:type="dcterms:W3CDTF">2020-11-05T08:11:35Z</dcterms:modified>
</cp:coreProperties>
</file>