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1.8 " sheetId="1" r:id="rId1"/>
  </sheets>
  <definedNames>
    <definedName name="_xlnm.Print_Area" localSheetId="0">'T-11.8 '!$A$1:$Q$26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O7" i="1"/>
  <c r="N7" i="1"/>
  <c r="M7" i="1"/>
  <c r="L7" i="1"/>
  <c r="K7" i="1"/>
  <c r="J7" i="1"/>
  <c r="I7" i="1"/>
  <c r="H7" i="1"/>
  <c r="E7" i="1" s="1"/>
  <c r="G7" i="1"/>
  <c r="F7" i="1"/>
</calcChain>
</file>

<file path=xl/sharedStrings.xml><?xml version="1.0" encoding="utf-8"?>
<sst xmlns="http://schemas.openxmlformats.org/spreadsheetml/2006/main" count="54" uniqueCount="53">
  <si>
    <t>ตาราง</t>
  </si>
  <si>
    <t>ปศุสัตว์ จำแนกเป็นรายอำเภอ พ.ศ. 2563</t>
  </si>
  <si>
    <t>Table</t>
  </si>
  <si>
    <t>Livestock by District: 2020</t>
  </si>
  <si>
    <t>อำเภอ</t>
  </si>
  <si>
    <t>รวม</t>
  </si>
  <si>
    <t>ไก่</t>
  </si>
  <si>
    <t>เป็ด</t>
  </si>
  <si>
    <t>นกกระทา</t>
  </si>
  <si>
    <t>สุกร</t>
  </si>
  <si>
    <t>โคนม</t>
  </si>
  <si>
    <t>แพะ</t>
  </si>
  <si>
    <t>โคเนื้อ</t>
  </si>
  <si>
    <t>กระบือ</t>
  </si>
  <si>
    <t>แกะ</t>
  </si>
  <si>
    <t>กวาง</t>
  </si>
  <si>
    <t>District</t>
  </si>
  <si>
    <t>Total</t>
  </si>
  <si>
    <t>Chicken</t>
  </si>
  <si>
    <t>Duck</t>
  </si>
  <si>
    <t>Partridge</t>
  </si>
  <si>
    <t>Swine</t>
  </si>
  <si>
    <t>Dairy Cattle</t>
  </si>
  <si>
    <t>Goat</t>
  </si>
  <si>
    <t>Beef Cattle</t>
  </si>
  <si>
    <t>Buffalo</t>
  </si>
  <si>
    <t>Sheep</t>
  </si>
  <si>
    <t>Deer</t>
  </si>
  <si>
    <t>รวมยอด</t>
  </si>
  <si>
    <t>เมืองลพบุรี</t>
  </si>
  <si>
    <t xml:space="preserve">Mueang Lop Buri 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</si>
  <si>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</si>
  <si>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</si>
  <si>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</si>
  <si>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</si>
  <si>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</si>
  <si>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</si>
  <si>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</si>
  <si>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</si>
  <si>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</si>
  <si>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</si>
  <si>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</si>
  <si>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</si>
  <si>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</si>
  <si>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 xml:space="preserve">Sa Bot 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</si>
  <si>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</si>
  <si>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</si>
  <si>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</si>
  <si>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</si>
  <si>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</si>
  <si>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</si>
  <si>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 ที่มา:  สำนักงานปศุสัตว์จังหวัดลพบุรี</t>
  </si>
  <si>
    <t xml:space="preserve"> Source:  Lop Buri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</si>
</sst>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"/>
    <numFmt numFmtId="188" formatCode="#,##0____"/>
    <numFmt numFmtId="189" formatCode="#,##0______"/>
    <numFmt numFmtId="190" formatCode="#,##0________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 applyBorder="1"/>
    <xf numFmtId="0" fontId="5" fillId="0" borderId="10" xfId="0" applyFont="1" applyBorder="1"/>
    <xf numFmtId="0" fontId="4" fillId="0" borderId="11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8" fontId="4" fillId="0" borderId="9" xfId="0" applyNumberFormat="1" applyFont="1" applyBorder="1"/>
    <xf numFmtId="188" fontId="4" fillId="0" borderId="11" xfId="0" applyNumberFormat="1" applyFont="1" applyBorder="1"/>
    <xf numFmtId="188" fontId="4" fillId="0" borderId="10" xfId="0" applyNumberFormat="1" applyFont="1" applyBorder="1"/>
    <xf numFmtId="189" fontId="4" fillId="0" borderId="9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7" fillId="0" borderId="0" xfId="0" applyNumberFormat="1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/>
    <xf numFmtId="188" fontId="5" fillId="0" borderId="9" xfId="0" applyNumberFormat="1" applyFont="1" applyBorder="1"/>
    <xf numFmtId="188" fontId="5" fillId="0" borderId="11" xfId="0" applyNumberFormat="1" applyFont="1" applyBorder="1"/>
    <xf numFmtId="188" fontId="5" fillId="0" borderId="0" xfId="0" applyNumberFormat="1" applyFont="1" applyBorder="1"/>
    <xf numFmtId="189" fontId="5" fillId="0" borderId="9" xfId="0" applyNumberFormat="1" applyFont="1" applyBorder="1"/>
    <xf numFmtId="190" fontId="5" fillId="0" borderId="10" xfId="0" applyNumberFormat="1" applyFont="1" applyBorder="1"/>
    <xf numFmtId="189" fontId="5" fillId="0" borderId="10" xfId="0" applyNumberFormat="1" applyFont="1" applyBorder="1"/>
    <xf numFmtId="0" fontId="5" fillId="0" borderId="0" xfId="1" applyFont="1" applyAlignment="1">
      <alignment vertical="center"/>
    </xf>
    <xf numFmtId="189" fontId="5" fillId="0" borderId="10" xfId="0" applyNumberFormat="1" applyFont="1" applyBorder="1" applyAlignment="1">
      <alignment horizontal="center"/>
    </xf>
    <xf numFmtId="0" fontId="5" fillId="0" borderId="11" xfId="0" applyFont="1" applyBorder="1"/>
    <xf numFmtId="3" fontId="3" fillId="0" borderId="0" xfId="0" applyNumberFormat="1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/>
    <xf numFmtId="0" fontId="5" fillId="0" borderId="0" xfId="0" applyFont="1" applyAlignment="1">
      <alignment vertical="top"/>
    </xf>
    <xf numFmtId="188" fontId="3" fillId="0" borderId="0" xfId="0" applyNumberFormat="1" applyFont="1"/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866775</xdr:colOff>
      <xdr:row>23</xdr:row>
      <xdr:rowOff>85725</xdr:rowOff>
    </xdr:from>
    <xdr:to>
      <xdr:col>18</xdr:col>
      <xdr:colOff>0</xdr:colOff>
      <xdr:row>26</xdr:row>
      <xdr:rowOff>4762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>
          <a:grpSpLocks/>
        </xdr:cNvGrpSpPr>
      </xdr:nvGrpSpPr>
      <xdr:grpSpPr bwMode="auto">
        <a:xfrm>
          <a:off x="11090275" y="6605058"/>
          <a:ext cx="561975" cy="649287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 bwMode="auto">
          <a:xfrm rot="16200000">
            <a:off x="-55816" y="130451"/>
            <a:ext cx="600075" cy="339173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 rot="5400000">
            <a:off x="-2252" y="56067"/>
            <a:ext cx="43641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111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R22"/>
  <sheetViews>
    <sheetView showGridLines="0" tabSelected="1" view="pageBreakPreview" zoomScale="90" zoomScaleNormal="100" zoomScaleSheetLayoutView="90" workbookViewId="0">
      <selection activeCell="G17" sqref="G17"/>
    </sheetView>
  </sheetViews>
  <sheetFormatPr defaultRowHeight="18.75" x14ac:dyDescent="0.3"/>
  <cols>
    <col min="1" max="1" width="1.85546875" style="3" customWidth="1"/>
    <col min="2" max="2" width="6.140625" style="3" customWidth="1"/>
    <col min="3" max="3" width="4.7109375" style="3" customWidth="1"/>
    <col min="4" max="4" width="2.28515625" style="3" customWidth="1"/>
    <col min="5" max="12" width="12.5703125" style="3" customWidth="1"/>
    <col min="13" max="13" width="10.140625" style="3" customWidth="1"/>
    <col min="14" max="14" width="11.140625" style="3" customWidth="1"/>
    <col min="15" max="15" width="14.28515625" style="3" customWidth="1"/>
    <col min="16" max="16" width="2.42578125" style="3" customWidth="1"/>
    <col min="17" max="17" width="15.85546875" style="3" customWidth="1"/>
    <col min="18" max="18" width="5.5703125" style="8" customWidth="1"/>
    <col min="19" max="16384" width="9.140625" style="8"/>
  </cols>
  <sheetData>
    <row r="1" spans="1:18" s="4" customFormat="1" ht="19.5" customHeight="1" x14ac:dyDescent="0.3">
      <c r="A1" s="1"/>
      <c r="B1" s="1" t="s">
        <v>0</v>
      </c>
      <c r="C1" s="2">
        <v>11.8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</row>
    <row r="2" spans="1:18" s="7" customFormat="1" x14ac:dyDescent="0.3">
      <c r="A2" s="5"/>
      <c r="B2" s="1" t="s">
        <v>2</v>
      </c>
      <c r="C2" s="2">
        <v>11.8</v>
      </c>
      <c r="D2" s="1" t="s">
        <v>3</v>
      </c>
      <c r="E2" s="1"/>
      <c r="F2" s="1"/>
      <c r="G2" s="1"/>
      <c r="H2" s="1"/>
      <c r="I2" s="1"/>
      <c r="J2" s="1"/>
      <c r="K2" s="1"/>
      <c r="L2" s="5"/>
      <c r="M2" s="5"/>
      <c r="N2" s="5"/>
      <c r="O2" s="5"/>
      <c r="P2" s="6"/>
      <c r="Q2" s="6"/>
    </row>
    <row r="3" spans="1:18" ht="9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8" s="15" customFormat="1" ht="24" customHeight="1" x14ac:dyDescent="0.25">
      <c r="A4" s="9" t="s">
        <v>4</v>
      </c>
      <c r="B4" s="9"/>
      <c r="C4" s="9"/>
      <c r="D4" s="10"/>
      <c r="E4" s="11" t="s">
        <v>5</v>
      </c>
      <c r="F4" s="11" t="s">
        <v>6</v>
      </c>
      <c r="G4" s="12" t="s">
        <v>7</v>
      </c>
      <c r="H4" s="11" t="s">
        <v>8</v>
      </c>
      <c r="I4" s="13" t="s">
        <v>9</v>
      </c>
      <c r="J4" s="11" t="s">
        <v>10</v>
      </c>
      <c r="K4" s="11" t="s">
        <v>11</v>
      </c>
      <c r="L4" s="11" t="s">
        <v>12</v>
      </c>
      <c r="M4" s="12" t="s">
        <v>13</v>
      </c>
      <c r="N4" s="11" t="s">
        <v>14</v>
      </c>
      <c r="O4" s="11" t="s">
        <v>15</v>
      </c>
      <c r="P4" s="14" t="s">
        <v>16</v>
      </c>
      <c r="Q4" s="9"/>
    </row>
    <row r="5" spans="1:18" s="15" customFormat="1" ht="24" customHeight="1" x14ac:dyDescent="0.25">
      <c r="A5" s="16"/>
      <c r="B5" s="16"/>
      <c r="C5" s="16"/>
      <c r="D5" s="17"/>
      <c r="E5" s="18" t="s">
        <v>17</v>
      </c>
      <c r="F5" s="18" t="s">
        <v>18</v>
      </c>
      <c r="G5" s="19" t="s">
        <v>19</v>
      </c>
      <c r="H5" s="18" t="s">
        <v>20</v>
      </c>
      <c r="I5" s="20" t="s">
        <v>21</v>
      </c>
      <c r="J5" s="18" t="s">
        <v>22</v>
      </c>
      <c r="K5" s="20" t="s">
        <v>23</v>
      </c>
      <c r="L5" s="18" t="s">
        <v>24</v>
      </c>
      <c r="M5" s="20" t="s">
        <v>25</v>
      </c>
      <c r="N5" s="18" t="s">
        <v>26</v>
      </c>
      <c r="O5" s="18" t="s">
        <v>27</v>
      </c>
      <c r="P5" s="21"/>
      <c r="Q5" s="16"/>
    </row>
    <row r="6" spans="1:18" s="27" customFormat="1" ht="3" customHeight="1" x14ac:dyDescent="0.3">
      <c r="A6" s="22"/>
      <c r="B6" s="22"/>
      <c r="C6" s="22"/>
      <c r="D6" s="22"/>
      <c r="E6" s="23"/>
      <c r="F6" s="23"/>
      <c r="G6" s="24"/>
      <c r="H6" s="23"/>
      <c r="I6" s="25"/>
      <c r="J6" s="25"/>
      <c r="K6" s="25"/>
      <c r="L6" s="23"/>
      <c r="M6" s="25"/>
      <c r="N6" s="23"/>
      <c r="O6" s="23"/>
      <c r="P6" s="26"/>
      <c r="Q6" s="22"/>
    </row>
    <row r="7" spans="1:18" s="27" customFormat="1" ht="29.25" customHeight="1" x14ac:dyDescent="0.3">
      <c r="A7" s="22"/>
      <c r="B7" s="28" t="s">
        <v>28</v>
      </c>
      <c r="C7" s="28"/>
      <c r="D7" s="29"/>
      <c r="E7" s="30">
        <f t="shared" ref="E7:E18" si="0">SUM(F7:O7)</f>
        <v>64674044</v>
      </c>
      <c r="F7" s="30">
        <f>SUM(F8:F18)</f>
        <v>62164435</v>
      </c>
      <c r="G7" s="31">
        <f>SUM(G8:G18)</f>
        <v>1058134</v>
      </c>
      <c r="H7" s="30">
        <f t="shared" ref="H7:O7" si="1">SUM(H8:H18)</f>
        <v>766650</v>
      </c>
      <c r="I7" s="32">
        <f t="shared" si="1"/>
        <v>486604</v>
      </c>
      <c r="J7" s="33">
        <f t="shared" si="1"/>
        <v>84006</v>
      </c>
      <c r="K7" s="33">
        <f t="shared" si="1"/>
        <v>55170</v>
      </c>
      <c r="L7" s="33">
        <f t="shared" si="1"/>
        <v>53829</v>
      </c>
      <c r="M7" s="33">
        <f t="shared" si="1"/>
        <v>3000</v>
      </c>
      <c r="N7" s="33">
        <f t="shared" si="1"/>
        <v>2198</v>
      </c>
      <c r="O7" s="33">
        <f t="shared" si="1"/>
        <v>18</v>
      </c>
      <c r="P7" s="26"/>
      <c r="Q7" s="34" t="s">
        <v>17</v>
      </c>
      <c r="R7" s="35"/>
    </row>
    <row r="8" spans="1:18" s="27" customFormat="1" ht="29.25" customHeight="1" x14ac:dyDescent="0.3">
      <c r="A8" s="36"/>
      <c r="B8" s="37" t="s">
        <v>29</v>
      </c>
      <c r="C8" s="38"/>
      <c r="D8" s="22"/>
      <c r="E8" s="39">
        <f t="shared" si="0"/>
        <v>3158625</v>
      </c>
      <c r="F8" s="39">
        <v>2833818</v>
      </c>
      <c r="G8" s="40">
        <v>201257</v>
      </c>
      <c r="H8" s="39">
        <v>35000</v>
      </c>
      <c r="I8" s="41">
        <v>73425</v>
      </c>
      <c r="J8" s="42">
        <v>4596</v>
      </c>
      <c r="K8" s="43">
        <v>2341</v>
      </c>
      <c r="L8" s="44">
        <v>7659</v>
      </c>
      <c r="M8" s="44">
        <v>499</v>
      </c>
      <c r="N8" s="42">
        <v>26</v>
      </c>
      <c r="O8" s="42">
        <v>4</v>
      </c>
      <c r="P8" s="26"/>
      <c r="Q8" s="45" t="s">
        <v>30</v>
      </c>
      <c r="R8" s="35"/>
    </row>
    <row r="9" spans="1:18" s="27" customFormat="1" ht="29.25" customHeight="1" x14ac:dyDescent="0.3">
      <c r="A9" s="22"/>
      <c r="B9" s="37" t="s">
        <v>31</v>
      </c>
      <c r="C9" s="38"/>
      <c r="D9" s="22"/>
      <c r="E9" s="39">
        <f t="shared" si="0"/>
        <v>21883537</v>
      </c>
      <c r="F9" s="39">
        <v>21428558</v>
      </c>
      <c r="G9" s="40">
        <v>310693</v>
      </c>
      <c r="H9" s="39">
        <v>2605</v>
      </c>
      <c r="I9" s="41">
        <v>78254</v>
      </c>
      <c r="J9" s="42">
        <v>52381</v>
      </c>
      <c r="K9" s="43">
        <v>4003</v>
      </c>
      <c r="L9" s="44">
        <v>6342</v>
      </c>
      <c r="M9" s="44">
        <v>345</v>
      </c>
      <c r="N9" s="42">
        <v>356</v>
      </c>
      <c r="O9" s="42">
        <v>0</v>
      </c>
      <c r="P9" s="26"/>
      <c r="Q9" s="45" t="s">
        <v>32</v>
      </c>
      <c r="R9" s="35"/>
    </row>
    <row r="10" spans="1:18" s="27" customFormat="1" ht="29.25" customHeight="1" x14ac:dyDescent="0.3">
      <c r="A10" s="22"/>
      <c r="B10" s="37" t="s">
        <v>33</v>
      </c>
      <c r="C10" s="38"/>
      <c r="D10" s="22"/>
      <c r="E10" s="39">
        <f t="shared" si="0"/>
        <v>10697031</v>
      </c>
      <c r="F10" s="39">
        <v>10417932</v>
      </c>
      <c r="G10" s="40">
        <v>41947</v>
      </c>
      <c r="H10" s="39">
        <v>169035</v>
      </c>
      <c r="I10" s="41">
        <v>51288</v>
      </c>
      <c r="J10" s="42">
        <v>36</v>
      </c>
      <c r="K10" s="43">
        <v>3685</v>
      </c>
      <c r="L10" s="44">
        <v>12611</v>
      </c>
      <c r="M10" s="44">
        <v>368</v>
      </c>
      <c r="N10" s="42">
        <v>115</v>
      </c>
      <c r="O10" s="42">
        <v>14</v>
      </c>
      <c r="P10" s="26"/>
      <c r="Q10" s="45" t="s">
        <v>34</v>
      </c>
      <c r="R10" s="35"/>
    </row>
    <row r="11" spans="1:18" s="27" customFormat="1" ht="29.25" customHeight="1" x14ac:dyDescent="0.3">
      <c r="A11" s="22"/>
      <c r="B11" s="37" t="s">
        <v>35</v>
      </c>
      <c r="C11" s="38"/>
      <c r="D11" s="22"/>
      <c r="E11" s="39">
        <f t="shared" si="0"/>
        <v>13361537</v>
      </c>
      <c r="F11" s="39">
        <v>13154267</v>
      </c>
      <c r="G11" s="40">
        <v>10387</v>
      </c>
      <c r="H11" s="39">
        <v>32000</v>
      </c>
      <c r="I11" s="41">
        <v>135611</v>
      </c>
      <c r="J11" s="42">
        <v>2171</v>
      </c>
      <c r="K11" s="43">
        <v>17720</v>
      </c>
      <c r="L11" s="44">
        <v>7910</v>
      </c>
      <c r="M11" s="44">
        <v>492</v>
      </c>
      <c r="N11" s="42">
        <v>979</v>
      </c>
      <c r="O11" s="42">
        <v>0</v>
      </c>
      <c r="P11" s="26"/>
      <c r="Q11" s="45" t="s">
        <v>36</v>
      </c>
      <c r="R11" s="35"/>
    </row>
    <row r="12" spans="1:18" s="27" customFormat="1" ht="29.25" customHeight="1" x14ac:dyDescent="0.3">
      <c r="A12" s="22"/>
      <c r="B12" s="37" t="s">
        <v>37</v>
      </c>
      <c r="C12" s="38"/>
      <c r="D12" s="22"/>
      <c r="E12" s="39">
        <f t="shared" si="0"/>
        <v>489725</v>
      </c>
      <c r="F12" s="39">
        <v>244652</v>
      </c>
      <c r="G12" s="40">
        <v>223583</v>
      </c>
      <c r="H12" s="39">
        <v>0</v>
      </c>
      <c r="I12" s="41">
        <v>17040</v>
      </c>
      <c r="J12" s="42">
        <v>0</v>
      </c>
      <c r="K12" s="43">
        <v>2711</v>
      </c>
      <c r="L12" s="46">
        <v>1435</v>
      </c>
      <c r="M12" s="44">
        <v>146</v>
      </c>
      <c r="N12" s="42">
        <v>158</v>
      </c>
      <c r="O12" s="42">
        <v>0</v>
      </c>
      <c r="P12" s="26"/>
      <c r="Q12" s="45" t="s">
        <v>38</v>
      </c>
      <c r="R12" s="35"/>
    </row>
    <row r="13" spans="1:18" s="27" customFormat="1" ht="29.25" customHeight="1" x14ac:dyDescent="0.3">
      <c r="A13" s="22"/>
      <c r="B13" s="37" t="s">
        <v>39</v>
      </c>
      <c r="C13" s="38"/>
      <c r="D13" s="22"/>
      <c r="E13" s="39">
        <f t="shared" si="0"/>
        <v>3012461</v>
      </c>
      <c r="F13" s="39">
        <v>2771528</v>
      </c>
      <c r="G13" s="40">
        <v>159492</v>
      </c>
      <c r="H13" s="39">
        <v>0</v>
      </c>
      <c r="I13" s="41">
        <v>73943</v>
      </c>
      <c r="J13" s="42">
        <v>1383</v>
      </c>
      <c r="K13" s="43">
        <v>2942</v>
      </c>
      <c r="L13" s="44">
        <v>2994</v>
      </c>
      <c r="M13" s="44">
        <v>57</v>
      </c>
      <c r="N13" s="42">
        <v>122</v>
      </c>
      <c r="O13" s="42">
        <v>0</v>
      </c>
      <c r="P13" s="26"/>
      <c r="Q13" s="45" t="s">
        <v>40</v>
      </c>
      <c r="R13" s="35"/>
    </row>
    <row r="14" spans="1:18" s="27" customFormat="1" ht="29.25" customHeight="1" x14ac:dyDescent="0.3">
      <c r="A14" s="22"/>
      <c r="B14" s="37" t="s">
        <v>41</v>
      </c>
      <c r="C14" s="38"/>
      <c r="D14" s="22"/>
      <c r="E14" s="39">
        <f t="shared" si="0"/>
        <v>711736</v>
      </c>
      <c r="F14" s="39">
        <v>137418</v>
      </c>
      <c r="G14" s="40">
        <v>9349</v>
      </c>
      <c r="H14" s="39">
        <v>527007</v>
      </c>
      <c r="I14" s="41">
        <v>22573</v>
      </c>
      <c r="J14" s="42">
        <v>6155</v>
      </c>
      <c r="K14" s="43">
        <v>6419</v>
      </c>
      <c r="L14" s="44">
        <v>2731</v>
      </c>
      <c r="M14" s="44">
        <v>68</v>
      </c>
      <c r="N14" s="42">
        <v>16</v>
      </c>
      <c r="O14" s="42">
        <v>0</v>
      </c>
      <c r="P14" s="26"/>
      <c r="Q14" s="45" t="s">
        <v>42</v>
      </c>
      <c r="R14" s="35"/>
    </row>
    <row r="15" spans="1:18" s="27" customFormat="1" ht="29.25" customHeight="1" x14ac:dyDescent="0.3">
      <c r="A15" s="22"/>
      <c r="B15" s="37" t="s">
        <v>43</v>
      </c>
      <c r="C15" s="38"/>
      <c r="D15" s="22"/>
      <c r="E15" s="39">
        <f t="shared" si="0"/>
        <v>1177279</v>
      </c>
      <c r="F15" s="39">
        <v>1163169</v>
      </c>
      <c r="G15" s="40">
        <v>2027</v>
      </c>
      <c r="H15" s="39">
        <v>0</v>
      </c>
      <c r="I15" s="41">
        <v>8555</v>
      </c>
      <c r="J15" s="42">
        <v>0</v>
      </c>
      <c r="K15" s="43">
        <v>1680</v>
      </c>
      <c r="L15" s="46">
        <v>1713</v>
      </c>
      <c r="M15" s="44">
        <v>74</v>
      </c>
      <c r="N15" s="42">
        <v>61</v>
      </c>
      <c r="O15" s="42">
        <v>0</v>
      </c>
      <c r="P15" s="26"/>
      <c r="Q15" s="45" t="s">
        <v>44</v>
      </c>
      <c r="R15" s="35"/>
    </row>
    <row r="16" spans="1:18" s="27" customFormat="1" ht="29.25" customHeight="1" x14ac:dyDescent="0.3">
      <c r="A16" s="22"/>
      <c r="B16" s="37" t="s">
        <v>45</v>
      </c>
      <c r="C16" s="38"/>
      <c r="D16" s="22"/>
      <c r="E16" s="39">
        <f t="shared" si="0"/>
        <v>504945</v>
      </c>
      <c r="F16" s="39">
        <v>489085</v>
      </c>
      <c r="G16" s="40">
        <v>4099</v>
      </c>
      <c r="H16" s="39">
        <v>0</v>
      </c>
      <c r="I16" s="41">
        <v>2882</v>
      </c>
      <c r="J16" s="42">
        <v>26</v>
      </c>
      <c r="K16" s="43">
        <v>4267</v>
      </c>
      <c r="L16" s="44">
        <v>3989</v>
      </c>
      <c r="M16" s="44">
        <v>571</v>
      </c>
      <c r="N16" s="42">
        <v>26</v>
      </c>
      <c r="O16" s="42">
        <v>0</v>
      </c>
      <c r="P16" s="26"/>
      <c r="Q16" s="45" t="s">
        <v>46</v>
      </c>
      <c r="R16" s="35"/>
    </row>
    <row r="17" spans="1:18" s="27" customFormat="1" ht="29.25" customHeight="1" x14ac:dyDescent="0.3">
      <c r="A17" s="22"/>
      <c r="B17" s="37" t="s">
        <v>47</v>
      </c>
      <c r="C17" s="38"/>
      <c r="D17" s="22"/>
      <c r="E17" s="39">
        <f t="shared" si="0"/>
        <v>143132</v>
      </c>
      <c r="F17" s="39">
        <v>103603</v>
      </c>
      <c r="G17" s="40">
        <v>4500</v>
      </c>
      <c r="H17" s="39">
        <v>1000</v>
      </c>
      <c r="I17" s="41">
        <v>4276</v>
      </c>
      <c r="J17" s="42">
        <v>16579</v>
      </c>
      <c r="K17" s="43">
        <v>8161</v>
      </c>
      <c r="L17" s="44">
        <v>4389</v>
      </c>
      <c r="M17" s="44">
        <v>341</v>
      </c>
      <c r="N17" s="42">
        <v>283</v>
      </c>
      <c r="O17" s="42">
        <v>0</v>
      </c>
      <c r="P17" s="26"/>
      <c r="Q17" s="45" t="s">
        <v>48</v>
      </c>
      <c r="R17" s="35"/>
    </row>
    <row r="18" spans="1:18" ht="29.25" customHeight="1" x14ac:dyDescent="0.3">
      <c r="A18" s="24"/>
      <c r="B18" s="37" t="s">
        <v>49</v>
      </c>
      <c r="C18" s="38"/>
      <c r="D18" s="24"/>
      <c r="E18" s="39">
        <f t="shared" si="0"/>
        <v>9534036</v>
      </c>
      <c r="F18" s="39">
        <v>9420405</v>
      </c>
      <c r="G18" s="40">
        <v>90800</v>
      </c>
      <c r="H18" s="39">
        <v>3</v>
      </c>
      <c r="I18" s="41">
        <v>18757</v>
      </c>
      <c r="J18" s="42">
        <v>679</v>
      </c>
      <c r="K18" s="43">
        <v>1241</v>
      </c>
      <c r="L18" s="44">
        <v>2056</v>
      </c>
      <c r="M18" s="44">
        <v>39</v>
      </c>
      <c r="N18" s="42">
        <v>56</v>
      </c>
      <c r="O18" s="42">
        <v>0</v>
      </c>
      <c r="P18" s="47"/>
      <c r="Q18" s="45" t="s">
        <v>50</v>
      </c>
      <c r="R18" s="48"/>
    </row>
    <row r="19" spans="1:18" ht="3" customHeight="1" x14ac:dyDescent="0.3">
      <c r="A19" s="49"/>
      <c r="B19" s="49"/>
      <c r="C19" s="49"/>
      <c r="D19" s="50"/>
      <c r="E19" s="51"/>
      <c r="F19" s="51"/>
      <c r="G19" s="49"/>
      <c r="H19" s="51"/>
      <c r="I19" s="51"/>
      <c r="J19" s="50"/>
      <c r="K19" s="50"/>
      <c r="L19" s="51"/>
      <c r="M19" s="50"/>
      <c r="N19" s="51"/>
      <c r="O19" s="51"/>
      <c r="P19" s="52"/>
      <c r="Q19" s="49"/>
    </row>
    <row r="20" spans="1:18" ht="5.25" customHeight="1" x14ac:dyDescent="0.3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8" s="24" customFormat="1" ht="17.25" x14ac:dyDescent="0.3">
      <c r="A21" s="53"/>
      <c r="B21" s="53" t="s">
        <v>51</v>
      </c>
      <c r="C21" s="53"/>
      <c r="D21" s="53"/>
      <c r="E21" s="53"/>
      <c r="F21" s="53"/>
      <c r="G21" s="53"/>
      <c r="H21" s="53"/>
      <c r="I21" s="53"/>
      <c r="J21" s="53"/>
      <c r="K21" s="53"/>
      <c r="L21" s="54" t="s">
        <v>52</v>
      </c>
      <c r="M21" s="6"/>
      <c r="P21" s="6"/>
      <c r="Q21" s="6"/>
    </row>
    <row r="22" spans="1:18" x14ac:dyDescent="0.3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</row>
  </sheetData>
  <mergeCells count="3">
    <mergeCell ref="A4:D5"/>
    <mergeCell ref="P4:Q5"/>
    <mergeCell ref="B7:D7"/>
  </mergeCells>
  <pageMargins left="0.51181102362204722" right="0.31496062992125984" top="0.94488188976377963" bottom="0.59055118110236227" header="0.31496062992125984" footer="0.31496062992125984"/>
  <pageSetup paperSize="9" scale="89" orientation="landscape" r:id="rId1"/>
  <headerFooter alignWithMargins="0"/>
  <colBreaks count="1" manualBreakCount="1">
    <brk id="17" max="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 </vt:lpstr>
      <vt:lpstr>'T-11.8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2021-07-29T08:14:00Z</dcterms:created>
  <dcterms:modified xsi:type="dcterms:W3CDTF">2021-07-29T08:14:06Z</dcterms:modified>
</cp:coreProperties>
</file>