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6" i="1"/>
  <c r="C36"/>
  <c r="B36"/>
  <c r="D34"/>
  <c r="C34"/>
  <c r="C31" s="1"/>
  <c r="B34"/>
  <c r="D33"/>
  <c r="C33"/>
  <c r="B33"/>
  <c r="D32"/>
  <c r="C32"/>
  <c r="B32"/>
  <c r="B31" s="1"/>
  <c r="D31"/>
  <c r="D29"/>
  <c r="C29"/>
  <c r="B29"/>
  <c r="D28"/>
  <c r="C28"/>
  <c r="C27" s="1"/>
  <c r="B28"/>
  <c r="D27"/>
  <c r="D26"/>
  <c r="C26"/>
  <c r="B26"/>
  <c r="D25"/>
  <c r="C25"/>
  <c r="B25"/>
  <c r="D24"/>
  <c r="C24"/>
  <c r="B24"/>
  <c r="D23"/>
  <c r="C23"/>
  <c r="B23"/>
  <c r="D14"/>
  <c r="C14"/>
  <c r="B14"/>
  <c r="D10"/>
  <c r="C10"/>
  <c r="B10"/>
</calcChain>
</file>

<file path=xl/sharedStrings.xml><?xml version="1.0" encoding="utf-8"?>
<sst xmlns="http://schemas.openxmlformats.org/spreadsheetml/2006/main" count="51" uniqueCount="25">
  <si>
    <t>ตารางที่ 3  จำนวนและร้อยละของผู้มีงานทำ  จำแนกตามระดับการศึกษาที่สำเร็จและเพศ จังหวัดพระนครศรีอยุธยา ไตรมาส 3/2558</t>
  </si>
  <si>
    <t>ระดับการศึกษาที่สำเร็จ</t>
  </si>
  <si>
    <t>รวม</t>
  </si>
  <si>
    <t>ชาย</t>
  </si>
  <si>
    <t>หญิง</t>
  </si>
  <si>
    <t xml:space="preserve"> 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</si>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</sst>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/>
    </xf>
    <xf numFmtId="4" fontId="2" fillId="0" borderId="0" xfId="0" applyNumberFormat="1" applyFont="1"/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88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87" fontId="2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2" fillId="0" borderId="3" xfId="0" applyFont="1" applyFill="1" applyBorder="1" applyAlignment="1" applyProtection="1">
      <alignment horizontal="left"/>
    </xf>
    <xf numFmtId="188" fontId="2" fillId="0" borderId="3" xfId="0" applyNumberFormat="1" applyFont="1" applyFill="1" applyBorder="1" applyAlignment="1">
      <alignment horizontal="right"/>
    </xf>
    <xf numFmtId="0" fontId="6" fillId="0" borderId="0" xfId="0" applyFont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47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47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7"/>
  <sheetViews>
    <sheetView showGridLines="0" tabSelected="1" zoomScale="106" zoomScaleNormal="106" workbookViewId="0">
      <selection activeCell="F8" sqref="F8"/>
    </sheetView>
  </sheetViews>
  <sheetFormatPr defaultRowHeight="26.25" customHeight="1"/>
  <cols>
    <col min="1" max="1" width="24.85546875" style="1" customWidth="1"/>
    <col min="2" max="2" width="21.42578125" style="3" customWidth="1"/>
    <col min="3" max="3" width="22.85546875" style="3" customWidth="1"/>
    <col min="4" max="4" width="24.42578125" style="3" customWidth="1"/>
    <col min="5" max="16384" width="9.140625" style="3"/>
  </cols>
  <sheetData>
    <row r="1" spans="1:5" s="1" customFormat="1" ht="26.25" customHeight="1">
      <c r="A1" s="1" t="s">
        <v>0</v>
      </c>
      <c r="B1" s="2"/>
      <c r="C1" s="2"/>
      <c r="D1" s="2"/>
    </row>
    <row r="2" spans="1:5" ht="8.25" customHeight="1"/>
    <row r="3" spans="1:5" s="6" customFormat="1" ht="26.2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5" s="6" customFormat="1" ht="24" customHeight="1">
      <c r="A4" s="6" t="s">
        <v>5</v>
      </c>
      <c r="B4" s="7" t="s">
        <v>6</v>
      </c>
      <c r="C4" s="7"/>
      <c r="D4" s="7"/>
    </row>
    <row r="5" spans="1:5" s="11" customFormat="1" ht="21" customHeight="1">
      <c r="A5" s="8" t="s">
        <v>7</v>
      </c>
      <c r="B5" s="9">
        <v>496320.17</v>
      </c>
      <c r="C5" s="9">
        <v>268775.28999999998</v>
      </c>
      <c r="D5" s="9">
        <v>227544.88</v>
      </c>
      <c r="E5" s="10"/>
    </row>
    <row r="6" spans="1:5" s="15" customFormat="1" ht="21" customHeight="1">
      <c r="A6" s="12" t="s">
        <v>8</v>
      </c>
      <c r="B6" s="13">
        <v>4265.3100000000004</v>
      </c>
      <c r="C6" s="13">
        <v>1868.93</v>
      </c>
      <c r="D6" s="13">
        <v>2396.38</v>
      </c>
      <c r="E6" s="14"/>
    </row>
    <row r="7" spans="1:5" s="15" customFormat="1" ht="21" customHeight="1">
      <c r="A7" s="16" t="s">
        <v>9</v>
      </c>
      <c r="B7" s="13">
        <v>84495.87</v>
      </c>
      <c r="C7" s="13">
        <v>41429.599999999999</v>
      </c>
      <c r="D7" s="13">
        <v>43066.27</v>
      </c>
      <c r="E7" s="17"/>
    </row>
    <row r="8" spans="1:5" s="15" customFormat="1" ht="21" customHeight="1">
      <c r="A8" s="18" t="s">
        <v>10</v>
      </c>
      <c r="B8" s="13">
        <v>64634.33</v>
      </c>
      <c r="C8" s="13">
        <v>40193.120000000003</v>
      </c>
      <c r="D8" s="13">
        <v>24441.21</v>
      </c>
      <c r="E8" s="17"/>
    </row>
    <row r="9" spans="1:5" s="15" customFormat="1" ht="21" customHeight="1">
      <c r="A9" s="18" t="s">
        <v>11</v>
      </c>
      <c r="B9" s="13">
        <v>106219.44</v>
      </c>
      <c r="C9" s="13">
        <v>63196.27</v>
      </c>
      <c r="D9" s="13">
        <v>43023.17</v>
      </c>
      <c r="E9" s="17"/>
    </row>
    <row r="10" spans="1:5" s="2" customFormat="1" ht="21" customHeight="1">
      <c r="A10" s="16" t="s">
        <v>12</v>
      </c>
      <c r="B10" s="13">
        <f>SUM(B11:B13)</f>
        <v>115224.2</v>
      </c>
      <c r="C10" s="13">
        <f>SUM(C11:C13)</f>
        <v>59167.360000000001</v>
      </c>
      <c r="D10" s="13">
        <f>SUM(D11:D13)</f>
        <v>56056.83</v>
      </c>
      <c r="E10" s="19"/>
    </row>
    <row r="11" spans="1:5" s="2" customFormat="1" ht="21" customHeight="1">
      <c r="A11" s="20" t="s">
        <v>13</v>
      </c>
      <c r="B11" s="13">
        <v>73714.75</v>
      </c>
      <c r="C11" s="13">
        <v>36342.61</v>
      </c>
      <c r="D11" s="13">
        <v>37372.14</v>
      </c>
      <c r="E11" s="19"/>
    </row>
    <row r="12" spans="1:5" s="2" customFormat="1" ht="21" customHeight="1">
      <c r="A12" s="20" t="s">
        <v>14</v>
      </c>
      <c r="B12" s="13">
        <v>41509.449999999997</v>
      </c>
      <c r="C12" s="13">
        <v>22824.75</v>
      </c>
      <c r="D12" s="13">
        <v>18684.689999999999</v>
      </c>
      <c r="E12" s="19"/>
    </row>
    <row r="13" spans="1:5" s="2" customFormat="1" ht="21" customHeight="1">
      <c r="A13" s="21" t="s">
        <v>15</v>
      </c>
      <c r="B13" s="13" t="s">
        <v>16</v>
      </c>
      <c r="C13" s="13" t="s">
        <v>16</v>
      </c>
      <c r="D13" s="13" t="s">
        <v>16</v>
      </c>
      <c r="E13" s="19"/>
    </row>
    <row r="14" spans="1:5" s="2" customFormat="1" ht="21" customHeight="1">
      <c r="A14" s="16" t="s">
        <v>17</v>
      </c>
      <c r="B14" s="13">
        <f>SUM(B15:B17)</f>
        <v>118857.55</v>
      </c>
      <c r="C14" s="13">
        <f>SUM(C15:C17)</f>
        <v>61266.79</v>
      </c>
      <c r="D14" s="13">
        <f>SUM(D15:D17)</f>
        <v>57590.75</v>
      </c>
      <c r="E14" s="19"/>
    </row>
    <row r="15" spans="1:5" s="15" customFormat="1" ht="21" customHeight="1">
      <c r="A15" s="21" t="s">
        <v>18</v>
      </c>
      <c r="B15" s="13">
        <v>51825.99</v>
      </c>
      <c r="C15" s="13">
        <v>20985.83</v>
      </c>
      <c r="D15" s="13">
        <v>30840.17</v>
      </c>
      <c r="E15" s="17"/>
    </row>
    <row r="16" spans="1:5" s="15" customFormat="1" ht="21" customHeight="1">
      <c r="A16" s="21" t="s">
        <v>19</v>
      </c>
      <c r="B16" s="13">
        <v>55923.48</v>
      </c>
      <c r="C16" s="13">
        <v>36313.08</v>
      </c>
      <c r="D16" s="13">
        <v>19610.39</v>
      </c>
      <c r="E16" s="17"/>
    </row>
    <row r="17" spans="1:5" s="15" customFormat="1" ht="21" customHeight="1">
      <c r="A17" s="21" t="s">
        <v>20</v>
      </c>
      <c r="B17" s="13">
        <v>11108.08</v>
      </c>
      <c r="C17" s="13">
        <v>3967.88</v>
      </c>
      <c r="D17" s="13">
        <v>7140.19</v>
      </c>
      <c r="E17" s="17"/>
    </row>
    <row r="18" spans="1:5" s="15" customFormat="1" ht="21" customHeight="1">
      <c r="A18" s="20" t="s">
        <v>21</v>
      </c>
      <c r="B18" s="13" t="s">
        <v>16</v>
      </c>
      <c r="C18" s="13" t="s">
        <v>16</v>
      </c>
      <c r="D18" s="13" t="s">
        <v>16</v>
      </c>
      <c r="E18" s="17"/>
    </row>
    <row r="19" spans="1:5" s="15" customFormat="1" ht="21" customHeight="1">
      <c r="A19" s="20" t="s">
        <v>22</v>
      </c>
      <c r="B19" s="13">
        <v>2623.49</v>
      </c>
      <c r="C19" s="13">
        <v>1653.22</v>
      </c>
      <c r="D19" s="13">
        <v>970.27</v>
      </c>
      <c r="E19" s="17"/>
    </row>
    <row r="20" spans="1:5" s="15" customFormat="1" ht="11.25" customHeight="1">
      <c r="A20" s="20"/>
      <c r="B20" s="13"/>
      <c r="C20" s="13"/>
      <c r="D20" s="13"/>
      <c r="E20" s="17"/>
    </row>
    <row r="21" spans="1:5" s="2" customFormat="1" ht="21" customHeight="1">
      <c r="B21" s="22" t="s">
        <v>23</v>
      </c>
      <c r="C21" s="22"/>
      <c r="D21" s="22"/>
    </row>
    <row r="22" spans="1:5" s="2" customFormat="1" ht="21" customHeight="1">
      <c r="A22" s="23" t="s">
        <v>7</v>
      </c>
      <c r="B22" s="24">
        <v>100</v>
      </c>
      <c r="C22" s="24">
        <v>100</v>
      </c>
      <c r="D22" s="24">
        <v>100</v>
      </c>
    </row>
    <row r="23" spans="1:5" s="27" customFormat="1" ht="21" customHeight="1">
      <c r="A23" s="25" t="s">
        <v>8</v>
      </c>
      <c r="B23" s="26">
        <f>(100/$B$5)*B6</f>
        <v>0.85938679461687018</v>
      </c>
      <c r="C23" s="26">
        <f>(100/$C$5)*C6</f>
        <v>0.69535037986564918</v>
      </c>
      <c r="D23" s="26">
        <f>(100/$D$5)*D6</f>
        <v>1.0531460870488494</v>
      </c>
    </row>
    <row r="24" spans="1:5" s="27" customFormat="1" ht="21" customHeight="1">
      <c r="A24" s="28" t="s">
        <v>9</v>
      </c>
      <c r="B24" s="26">
        <f>(100/$B$5)*B7</f>
        <v>17.024468298356684</v>
      </c>
      <c r="C24" s="26">
        <f>(100/$C$5)*C7</f>
        <v>15.414214602837934</v>
      </c>
      <c r="D24" s="26">
        <f>(100/$D$5)*D7</f>
        <v>18.926494852356157</v>
      </c>
    </row>
    <row r="25" spans="1:5" s="27" customFormat="1" ht="21" customHeight="1">
      <c r="A25" s="29" t="s">
        <v>10</v>
      </c>
      <c r="B25" s="26">
        <f>(100/$B$5)*B8</f>
        <v>13.022708708372663</v>
      </c>
      <c r="C25" s="26">
        <f>(100/$C$5)*C8</f>
        <v>14.954172312491973</v>
      </c>
      <c r="D25" s="26">
        <f>(100/$D$5)*D8</f>
        <v>10.741270029894761</v>
      </c>
    </row>
    <row r="26" spans="1:5" s="27" customFormat="1" ht="21" customHeight="1">
      <c r="A26" s="29" t="s">
        <v>11</v>
      </c>
      <c r="B26" s="26">
        <f>(100/$B$5)*B9</f>
        <v>21.401394990656939</v>
      </c>
      <c r="C26" s="26">
        <f>(100/$C$5)*C9</f>
        <v>23.51267856505708</v>
      </c>
      <c r="D26" s="26">
        <f>(100/$D$5)*D9</f>
        <v>18.907553534054468</v>
      </c>
    </row>
    <row r="27" spans="1:5" s="27" customFormat="1" ht="21" customHeight="1">
      <c r="A27" s="28" t="s">
        <v>12</v>
      </c>
      <c r="B27" s="26">
        <v>23.3</v>
      </c>
      <c r="C27" s="26">
        <f>SUM(C28:C30)</f>
        <v>22.013690321011282</v>
      </c>
      <c r="D27" s="26">
        <f>SUM(D28:D30)</f>
        <v>24.635504872709063</v>
      </c>
    </row>
    <row r="28" spans="1:5" s="27" customFormat="1" ht="21" customHeight="1">
      <c r="A28" s="30" t="s">
        <v>13</v>
      </c>
      <c r="B28" s="26">
        <f>(100/$B$5)*B11</f>
        <v>14.852257565917581</v>
      </c>
      <c r="C28" s="26">
        <f>(100/$C$5)*C11</f>
        <v>13.521559217739103</v>
      </c>
      <c r="D28" s="26">
        <f>(100/$D$5)*D11</f>
        <v>16.424074230982477</v>
      </c>
    </row>
    <row r="29" spans="1:5" s="27" customFormat="1" ht="21" customHeight="1">
      <c r="A29" s="30" t="s">
        <v>14</v>
      </c>
      <c r="B29" s="26">
        <f>(100/$B$5)*B12</f>
        <v>8.3634420902136615</v>
      </c>
      <c r="C29" s="26">
        <f>(100/$C$5)*C12</f>
        <v>8.4921311032721807</v>
      </c>
      <c r="D29" s="26">
        <f>(100/$D$5)*D12</f>
        <v>8.2114306417265883</v>
      </c>
    </row>
    <row r="30" spans="1:5" s="27" customFormat="1" ht="21" customHeight="1">
      <c r="A30" s="31" t="s">
        <v>15</v>
      </c>
      <c r="B30" s="26" t="s">
        <v>16</v>
      </c>
      <c r="C30" s="32" t="s">
        <v>16</v>
      </c>
      <c r="D30" s="32" t="s">
        <v>16</v>
      </c>
    </row>
    <row r="31" spans="1:5" s="27" customFormat="1" ht="21" customHeight="1">
      <c r="A31" s="28" t="s">
        <v>17</v>
      </c>
      <c r="B31" s="26">
        <f>SUM(B32:B34)</f>
        <v>23.947757351872283</v>
      </c>
      <c r="C31" s="26">
        <f>SUM(C32:C34)</f>
        <v>22.794800072581079</v>
      </c>
      <c r="D31" s="26">
        <f>SUM(D32:D34)</f>
        <v>25.371696414351309</v>
      </c>
    </row>
    <row r="32" spans="1:5" s="27" customFormat="1" ht="21" customHeight="1">
      <c r="A32" s="31" t="s">
        <v>18</v>
      </c>
      <c r="B32" s="26">
        <f>(100/$B$5)*B15</f>
        <v>10.442047922412664</v>
      </c>
      <c r="C32" s="26">
        <f>(100/$C$5)*C15</f>
        <v>7.8079461843385989</v>
      </c>
      <c r="D32" s="26">
        <f>(100/$D$5)*D15</f>
        <v>13.553444929193747</v>
      </c>
    </row>
    <row r="33" spans="1:4" s="27" customFormat="1" ht="21" customHeight="1">
      <c r="A33" s="31" t="s">
        <v>19</v>
      </c>
      <c r="B33" s="26">
        <f>(100/$B$5)*B16</f>
        <v>11.2676218659419</v>
      </c>
      <c r="C33" s="26">
        <f>(100/$C$5)*C16</f>
        <v>13.510572344652667</v>
      </c>
      <c r="D33" s="26">
        <f>(100/$D$5)*D16</f>
        <v>8.6182514851575647</v>
      </c>
    </row>
    <row r="34" spans="1:4" s="27" customFormat="1" ht="21" customHeight="1">
      <c r="A34" s="31" t="s">
        <v>20</v>
      </c>
      <c r="B34" s="26">
        <f>(100/$B$5)*B17</f>
        <v>2.2380875635177189</v>
      </c>
      <c r="C34" s="26">
        <f>(100/$C$5)*C17</f>
        <v>1.4762815435898147</v>
      </c>
      <c r="D34" s="26">
        <f>ROUNDUP((100/$D$5)*D17,1)</f>
        <v>3.2</v>
      </c>
    </row>
    <row r="35" spans="1:4" s="27" customFormat="1" ht="21" customHeight="1">
      <c r="A35" s="30" t="s">
        <v>21</v>
      </c>
      <c r="B35" s="26" t="s">
        <v>16</v>
      </c>
      <c r="C35" s="26" t="s">
        <v>16</v>
      </c>
      <c r="D35" s="26" t="s">
        <v>16</v>
      </c>
    </row>
    <row r="36" spans="1:4" s="27" customFormat="1" ht="21" customHeight="1">
      <c r="A36" s="33" t="s">
        <v>22</v>
      </c>
      <c r="B36" s="34">
        <f>(100/$B$5)*B19</f>
        <v>0.52858822965022756</v>
      </c>
      <c r="C36" s="34">
        <f>(100/$C$5)*C19</f>
        <v>0.61509374615501311</v>
      </c>
      <c r="D36" s="34">
        <f>(100/$D$5)*D19</f>
        <v>0.42640818813413861</v>
      </c>
    </row>
    <row r="37" spans="1:4" s="2" customFormat="1" ht="25.5" customHeight="1">
      <c r="A37" s="35" t="s">
        <v>24</v>
      </c>
    </row>
  </sheetData>
  <mergeCells count="2">
    <mergeCell ref="B4:D4"/>
    <mergeCell ref="B21:D21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2010-09-10T20:06:58Z</dcterms:created>
  <dcterms:modified xsi:type="dcterms:W3CDTF">2010-09-10T20:07:40Z</dcterms:modified>
</cp:coreProperties>
</file>