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384" yWindow="204" windowWidth="12684" windowHeight="10092"/>
  </bookViews>
  <sheets>
    <sheet name="table3" sheetId="1" r:id="rId1"/>
  </sheets>
  <definedNames>
    <definedName name="_xlnm.Print_Area" localSheetId="0">table3!$A$1:$D$38</definedName>
  </definedNames>
  <calcPr calcId="125725"/>
</workbook>
</file>

<file path=xl/calcChain.xml><?xml version="1.0" encoding="utf-8"?>
<calcChain xmlns="http://schemas.openxmlformats.org/spreadsheetml/2006/main">
  <c r="B29" i="1"/>
  <c r="C29"/>
  <c r="D29"/>
  <c r="B14"/>
  <c r="B30" s="1"/>
  <c r="B10"/>
  <c r="B26" s="1"/>
  <c r="C28"/>
  <c r="C31"/>
  <c r="C32"/>
  <c r="D14"/>
  <c r="D30" s="1"/>
  <c r="C14"/>
  <c r="C30" s="1"/>
  <c r="D10"/>
  <c r="D26" s="1"/>
  <c r="C10"/>
  <c r="C26" s="1"/>
  <c r="C33"/>
  <c r="D28"/>
  <c r="B28"/>
  <c r="B22"/>
  <c r="D23"/>
  <c r="D22"/>
  <c r="C22"/>
  <c r="D33"/>
  <c r="D32"/>
  <c r="D31"/>
  <c r="B33"/>
  <c r="B32"/>
  <c r="B31"/>
  <c r="B27"/>
  <c r="B25"/>
  <c r="B24"/>
  <c r="C23"/>
  <c r="C24"/>
  <c r="C25"/>
  <c r="D24"/>
  <c r="D25"/>
  <c r="C27"/>
  <c r="D27"/>
  <c r="D21" l="1"/>
  <c r="C21"/>
</calcChain>
</file>

<file path=xl/sharedStrings.xml><?xml version="1.0" encoding="utf-8"?>
<sst xmlns="http://schemas.openxmlformats.org/spreadsheetml/2006/main" count="45" uniqueCount="25">
  <si>
    <t>- 10 -</t>
  </si>
  <si>
    <t>ตาราง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</si>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</sst>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  <numFmt numFmtId="191" formatCode="_-* #,##0.00_-;\-* #,##0.00_-;_-* &quot;-&quot;?_-;_-@_-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0" fontId="5" fillId="0" borderId="0" xfId="0" applyFont="1" applyBorder="1"/>
    <xf numFmtId="3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91" fontId="2" fillId="0" borderId="0" xfId="0" applyNumberFormat="1" applyFont="1" applyFill="1" applyAlignment="1">
      <alignment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3"/>
  <sheetViews>
    <sheetView tabSelected="1" topLeftCell="A19" zoomScale="90" zoomScaleNormal="90" zoomScaleSheetLayoutView="80" workbookViewId="0">
      <selection activeCell="G25" sqref="G25"/>
    </sheetView>
  </sheetViews>
  <sheetFormatPr defaultColWidth="18.625" defaultRowHeight="24.6"/>
  <cols>
    <col min="1" max="1" width="35.75" style="2" customWidth="1"/>
    <col min="2" max="4" width="16.125" style="19" customWidth="1"/>
    <col min="5" max="6" width="10.75" style="8" customWidth="1"/>
    <col min="7" max="7" width="15.375" style="8" customWidth="1"/>
    <col min="8" max="16384" width="18.625" style="8"/>
  </cols>
  <sheetData>
    <row r="1" spans="1:9" s="1" customFormat="1" ht="27">
      <c r="A1" s="28" t="s">
        <v>0</v>
      </c>
      <c r="B1" s="28"/>
      <c r="C1" s="28"/>
      <c r="D1" s="28"/>
    </row>
    <row r="2" spans="1:9" s="2" customFormat="1">
      <c r="A2" s="29" t="s">
        <v>1</v>
      </c>
      <c r="B2" s="29"/>
      <c r="C2" s="29"/>
      <c r="D2" s="29"/>
    </row>
    <row r="3" spans="1:9" s="2" customFormat="1">
      <c r="A3" s="3" t="s">
        <v>2</v>
      </c>
      <c r="B3" s="4" t="s">
        <v>3</v>
      </c>
      <c r="C3" s="4" t="s">
        <v>4</v>
      </c>
      <c r="D3" s="4" t="s">
        <v>5</v>
      </c>
      <c r="H3" s="5"/>
    </row>
    <row r="4" spans="1:9" s="2" customFormat="1" ht="21.75" customHeight="1">
      <c r="A4" s="6"/>
      <c r="B4" s="30" t="s">
        <v>6</v>
      </c>
      <c r="C4" s="30"/>
      <c r="D4" s="30"/>
      <c r="E4" s="6"/>
      <c r="F4" s="6"/>
    </row>
    <row r="5" spans="1:9">
      <c r="A5" s="7" t="s">
        <v>7</v>
      </c>
      <c r="B5" s="20">
        <v>294210.93</v>
      </c>
      <c r="C5" s="20">
        <v>163114.65</v>
      </c>
      <c r="D5" s="20">
        <v>131096.28</v>
      </c>
      <c r="E5" s="24"/>
      <c r="F5" s="25"/>
      <c r="G5" s="23"/>
      <c r="H5" s="23"/>
      <c r="I5" s="23"/>
    </row>
    <row r="6" spans="1:9">
      <c r="A6" s="1" t="s">
        <v>8</v>
      </c>
      <c r="B6" s="21">
        <v>5100.67</v>
      </c>
      <c r="C6" s="21">
        <v>2365.73</v>
      </c>
      <c r="D6" s="21">
        <v>2734.93</v>
      </c>
      <c r="E6" s="24"/>
      <c r="F6" s="25"/>
    </row>
    <row r="7" spans="1:9">
      <c r="A7" s="1" t="s">
        <v>9</v>
      </c>
      <c r="B7" s="21">
        <v>86356.71</v>
      </c>
      <c r="C7" s="21">
        <v>44945.39</v>
      </c>
      <c r="D7" s="21">
        <v>41411.32</v>
      </c>
      <c r="E7" s="24"/>
      <c r="F7" s="25"/>
    </row>
    <row r="8" spans="1:9">
      <c r="A8" s="10" t="s">
        <v>10</v>
      </c>
      <c r="B8" s="21">
        <v>93416.52</v>
      </c>
      <c r="C8" s="21">
        <v>53680.17</v>
      </c>
      <c r="D8" s="21">
        <v>39736.36</v>
      </c>
      <c r="E8" s="24"/>
      <c r="F8" s="25"/>
    </row>
    <row r="9" spans="1:9">
      <c r="A9" s="10" t="s">
        <v>11</v>
      </c>
      <c r="B9" s="21">
        <v>43781.38</v>
      </c>
      <c r="C9" s="21">
        <v>26086.15</v>
      </c>
      <c r="D9" s="21">
        <v>17695.23</v>
      </c>
      <c r="E9" s="24"/>
      <c r="F9" s="25"/>
    </row>
    <row r="10" spans="1:9">
      <c r="A10" s="1" t="s">
        <v>12</v>
      </c>
      <c r="B10" s="11">
        <f>SUM(B11:B13)</f>
        <v>34379.589999999997</v>
      </c>
      <c r="C10" s="11">
        <f>SUM(C11:C13)</f>
        <v>20333.559999999998</v>
      </c>
      <c r="D10" s="11">
        <f>SUM(D11:D13)</f>
        <v>14046.04</v>
      </c>
      <c r="E10" s="1"/>
      <c r="F10" s="25"/>
    </row>
    <row r="11" spans="1:9">
      <c r="A11" s="10" t="s">
        <v>13</v>
      </c>
      <c r="B11" s="21">
        <v>31561.89</v>
      </c>
      <c r="C11" s="21">
        <v>18626.48</v>
      </c>
      <c r="D11" s="21">
        <v>12935.42</v>
      </c>
      <c r="E11" s="1"/>
      <c r="F11" s="25"/>
    </row>
    <row r="12" spans="1:9">
      <c r="A12" s="10" t="s">
        <v>14</v>
      </c>
      <c r="B12" s="21">
        <v>2817.7</v>
      </c>
      <c r="C12" s="21">
        <v>1707.08</v>
      </c>
      <c r="D12" s="21">
        <v>1110.6199999999999</v>
      </c>
      <c r="F12" s="22"/>
    </row>
    <row r="13" spans="1:9">
      <c r="A13" s="12" t="s">
        <v>15</v>
      </c>
      <c r="B13" s="26">
        <v>0</v>
      </c>
      <c r="C13" s="26">
        <v>0</v>
      </c>
      <c r="D13" s="26">
        <v>0</v>
      </c>
      <c r="F13" s="22"/>
    </row>
    <row r="14" spans="1:9">
      <c r="A14" s="1" t="s">
        <v>17</v>
      </c>
      <c r="B14" s="11">
        <f>B15+B16+B17</f>
        <v>31176.059999999998</v>
      </c>
      <c r="C14" s="11">
        <f>C15+C16+C17</f>
        <v>15703.669999999998</v>
      </c>
      <c r="D14" s="11">
        <f>D15+D16+D17</f>
        <v>15472.399999999998</v>
      </c>
      <c r="F14" s="22"/>
    </row>
    <row r="15" spans="1:9">
      <c r="A15" s="12" t="s">
        <v>18</v>
      </c>
      <c r="B15" s="21">
        <v>11168.22</v>
      </c>
      <c r="C15" s="21">
        <v>5478.73</v>
      </c>
      <c r="D15" s="21">
        <v>5689.49</v>
      </c>
      <c r="F15" s="22"/>
    </row>
    <row r="16" spans="1:9">
      <c r="A16" s="12" t="s">
        <v>19</v>
      </c>
      <c r="B16" s="21">
        <v>11541.59</v>
      </c>
      <c r="C16" s="21">
        <v>7171.9</v>
      </c>
      <c r="D16" s="21">
        <v>4369.7</v>
      </c>
      <c r="F16" s="22"/>
    </row>
    <row r="17" spans="1:7">
      <c r="A17" s="12" t="s">
        <v>20</v>
      </c>
      <c r="B17" s="21">
        <v>8466.25</v>
      </c>
      <c r="C17" s="21">
        <v>3053.04</v>
      </c>
      <c r="D17" s="21">
        <v>5413.21</v>
      </c>
      <c r="F17" s="22"/>
    </row>
    <row r="18" spans="1:7">
      <c r="A18" s="10" t="s">
        <v>21</v>
      </c>
      <c r="B18" s="26">
        <v>0</v>
      </c>
      <c r="C18" s="26">
        <v>0</v>
      </c>
      <c r="D18" s="26">
        <v>0</v>
      </c>
    </row>
    <row r="19" spans="1:7">
      <c r="A19" s="10" t="s">
        <v>22</v>
      </c>
      <c r="B19" s="26">
        <v>0</v>
      </c>
      <c r="C19" s="26">
        <v>0</v>
      </c>
      <c r="D19" s="26">
        <v>0</v>
      </c>
    </row>
    <row r="20" spans="1:7" ht="21.75" customHeight="1">
      <c r="A20" s="1"/>
      <c r="B20" s="30" t="s">
        <v>23</v>
      </c>
      <c r="C20" s="30"/>
      <c r="D20" s="30"/>
    </row>
    <row r="21" spans="1:7">
      <c r="A21" s="7" t="s">
        <v>7</v>
      </c>
      <c r="B21" s="13">
        <v>100</v>
      </c>
      <c r="C21" s="13">
        <f>C22+C23+C24+C25+C26+C30</f>
        <v>100.00001226131435</v>
      </c>
      <c r="D21" s="13">
        <f>D22+D23+D24+D25+D26+D30</f>
        <v>99.999999999999986</v>
      </c>
    </row>
    <row r="22" spans="1:7">
      <c r="A22" s="1" t="s">
        <v>8</v>
      </c>
      <c r="B22" s="32">
        <f>(B6/$B$5)*100</f>
        <v>1.7336779432361675</v>
      </c>
      <c r="C22" s="14">
        <f>(C6/$C$5)*100</f>
        <v>1.4503479607748293</v>
      </c>
      <c r="D22" s="14">
        <f>(D6/$D$5)*100</f>
        <v>2.086199547386089</v>
      </c>
      <c r="E22" s="15"/>
      <c r="F22" s="15"/>
      <c r="G22" s="15"/>
    </row>
    <row r="23" spans="1:7">
      <c r="A23" s="1" t="s">
        <v>9</v>
      </c>
      <c r="B23" s="32">
        <v>29.3</v>
      </c>
      <c r="C23" s="14">
        <f t="shared" ref="B23:C32" si="0">(C7/$C$5)*100</f>
        <v>27.554477786023511</v>
      </c>
      <c r="D23" s="14">
        <f>(D7/$D$5)*100</f>
        <v>31.588478330582682</v>
      </c>
      <c r="E23" s="15"/>
      <c r="F23" s="15"/>
      <c r="G23" s="15"/>
    </row>
    <row r="24" spans="1:7">
      <c r="A24" s="10" t="s">
        <v>10</v>
      </c>
      <c r="B24" s="32">
        <f t="shared" ref="B23:B27" si="1">(B8/$B$5)*100</f>
        <v>31.751546416035598</v>
      </c>
      <c r="C24" s="14">
        <f t="shared" si="0"/>
        <v>32.9094719573012</v>
      </c>
      <c r="D24" s="14">
        <f t="shared" ref="D24:D27" si="2">(D8/$D$5)*100</f>
        <v>30.310821939417348</v>
      </c>
      <c r="E24" s="15"/>
      <c r="F24" s="15"/>
      <c r="G24" s="15"/>
    </row>
    <row r="25" spans="1:7">
      <c r="A25" s="10" t="s">
        <v>11</v>
      </c>
      <c r="B25" s="32">
        <f t="shared" si="1"/>
        <v>14.880949528285708</v>
      </c>
      <c r="C25" s="14">
        <f t="shared" si="0"/>
        <v>15.992524276636097</v>
      </c>
      <c r="D25" s="14">
        <f t="shared" si="2"/>
        <v>13.497888727277388</v>
      </c>
      <c r="E25" s="15"/>
      <c r="F25" s="15"/>
      <c r="G25" s="15"/>
    </row>
    <row r="26" spans="1:7">
      <c r="A26" s="1" t="s">
        <v>12</v>
      </c>
      <c r="B26" s="32">
        <f t="shared" si="1"/>
        <v>11.685354449612051</v>
      </c>
      <c r="C26" s="14">
        <f t="shared" si="0"/>
        <v>12.46580855858134</v>
      </c>
      <c r="D26" s="14">
        <f t="shared" si="2"/>
        <v>10.714293342267226</v>
      </c>
      <c r="E26" s="16"/>
      <c r="F26" s="15"/>
      <c r="G26" s="15"/>
    </row>
    <row r="27" spans="1:7">
      <c r="A27" s="10" t="s">
        <v>13</v>
      </c>
      <c r="B27" s="32">
        <f t="shared" si="1"/>
        <v>10.727640200178831</v>
      </c>
      <c r="C27" s="14">
        <f t="shared" si="0"/>
        <v>11.419256332892234</v>
      </c>
      <c r="D27" s="14">
        <f t="shared" si="2"/>
        <v>9.8671144596932887</v>
      </c>
      <c r="E27" s="16"/>
      <c r="F27" s="15"/>
      <c r="G27" s="31"/>
    </row>
    <row r="28" spans="1:7">
      <c r="A28" s="10" t="s">
        <v>14</v>
      </c>
      <c r="B28" s="32">
        <f t="shared" ref="B28:B33" si="3">(B12/$B$5)*100</f>
        <v>0.95771424943322125</v>
      </c>
      <c r="C28" s="14">
        <f t="shared" si="0"/>
        <v>1.0465522256891089</v>
      </c>
      <c r="D28" s="14">
        <f t="shared" ref="D28:D33" si="4">(D12/$D$5)*100</f>
        <v>0.84717888257393714</v>
      </c>
      <c r="E28" s="16"/>
      <c r="F28" s="15"/>
      <c r="G28" s="15"/>
    </row>
    <row r="29" spans="1:7">
      <c r="A29" s="12" t="s">
        <v>15</v>
      </c>
      <c r="B29" s="14">
        <f t="shared" si="0"/>
        <v>0</v>
      </c>
      <c r="C29" s="14">
        <f t="shared" si="0"/>
        <v>0</v>
      </c>
      <c r="D29" s="14">
        <f t="shared" si="4"/>
        <v>0</v>
      </c>
      <c r="E29" s="15"/>
      <c r="F29" s="15"/>
      <c r="G29" s="15"/>
    </row>
    <row r="30" spans="1:7">
      <c r="A30" s="1" t="s">
        <v>17</v>
      </c>
      <c r="B30" s="32">
        <f t="shared" si="3"/>
        <v>10.596499592996086</v>
      </c>
      <c r="C30" s="14">
        <f t="shared" si="0"/>
        <v>9.6273817219973807</v>
      </c>
      <c r="D30" s="14">
        <f t="shared" si="4"/>
        <v>11.802318113069262</v>
      </c>
      <c r="E30" s="15"/>
      <c r="F30" s="15"/>
      <c r="G30" s="15"/>
    </row>
    <row r="31" spans="1:7">
      <c r="A31" s="12" t="s">
        <v>18</v>
      </c>
      <c r="B31" s="32">
        <f t="shared" si="3"/>
        <v>3.7959908559481454</v>
      </c>
      <c r="C31" s="14">
        <f t="shared" si="0"/>
        <v>3.3588215405544504</v>
      </c>
      <c r="D31" s="14">
        <f t="shared" si="4"/>
        <v>4.3399324526981236</v>
      </c>
      <c r="E31" s="16"/>
      <c r="F31" s="15"/>
      <c r="G31" s="15"/>
    </row>
    <row r="32" spans="1:7">
      <c r="A32" s="12" t="s">
        <v>19</v>
      </c>
      <c r="B32" s="32">
        <f t="shared" si="3"/>
        <v>3.922896406329976</v>
      </c>
      <c r="C32" s="14">
        <f t="shared" si="0"/>
        <v>4.3968460221077628</v>
      </c>
      <c r="D32" s="14">
        <f t="shared" si="4"/>
        <v>3.3331990808587397</v>
      </c>
      <c r="E32" s="16"/>
      <c r="F32" s="15"/>
      <c r="G32" s="15"/>
    </row>
    <row r="33" spans="1:7">
      <c r="A33" s="12" t="s">
        <v>20</v>
      </c>
      <c r="B33" s="32">
        <f t="shared" si="3"/>
        <v>2.8776123307179651</v>
      </c>
      <c r="C33" s="14">
        <f t="shared" ref="C33" si="5">(C17/$C$5)*100</f>
        <v>1.8717141593351669</v>
      </c>
      <c r="D33" s="14">
        <f t="shared" si="4"/>
        <v>4.1291865795124014</v>
      </c>
      <c r="E33" s="16"/>
      <c r="F33" s="15"/>
      <c r="G33" s="15"/>
    </row>
    <row r="34" spans="1:7">
      <c r="A34" s="10" t="s">
        <v>21</v>
      </c>
      <c r="B34" s="33" t="s">
        <v>16</v>
      </c>
      <c r="C34" s="9" t="s">
        <v>16</v>
      </c>
      <c r="D34" s="9" t="s">
        <v>16</v>
      </c>
      <c r="E34" s="15"/>
      <c r="F34" s="15"/>
      <c r="G34" s="15"/>
    </row>
    <row r="35" spans="1:7">
      <c r="A35" s="10" t="s">
        <v>22</v>
      </c>
      <c r="B35" s="33" t="s">
        <v>16</v>
      </c>
      <c r="C35" s="9" t="s">
        <v>16</v>
      </c>
      <c r="D35" s="9" t="s">
        <v>16</v>
      </c>
      <c r="E35" s="15"/>
      <c r="F35" s="15"/>
      <c r="G35" s="15"/>
    </row>
    <row r="36" spans="1:7" ht="9.9" customHeight="1">
      <c r="A36" s="17"/>
      <c r="B36" s="18"/>
      <c r="C36" s="18"/>
      <c r="D36" s="18"/>
      <c r="E36" s="15"/>
      <c r="F36" s="15"/>
      <c r="G36" s="15"/>
    </row>
    <row r="37" spans="1:7">
      <c r="A37" s="27" t="s">
        <v>24</v>
      </c>
      <c r="B37" s="27"/>
      <c r="C37" s="27"/>
      <c r="D37" s="27"/>
      <c r="E37" s="15"/>
      <c r="F37" s="15"/>
      <c r="G37" s="15"/>
    </row>
    <row r="38" spans="1:7">
      <c r="E38" s="15"/>
      <c r="F38" s="15"/>
      <c r="G38" s="15"/>
    </row>
    <row r="39" spans="1:7">
      <c r="E39" s="15"/>
      <c r="F39" s="15"/>
      <c r="G39" s="15"/>
    </row>
    <row r="40" spans="1:7">
      <c r="E40" s="15"/>
      <c r="F40" s="15"/>
      <c r="G40" s="15"/>
    </row>
    <row r="41" spans="1:7">
      <c r="E41" s="15"/>
      <c r="F41" s="15"/>
      <c r="G41" s="15"/>
    </row>
    <row r="42" spans="1:7">
      <c r="E42" s="15"/>
      <c r="F42" s="15"/>
      <c r="G42" s="15"/>
    </row>
    <row r="43" spans="1:7">
      <c r="E43" s="15"/>
      <c r="F43" s="15"/>
      <c r="G43" s="15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2012-09-03T04:18:59Z</cp:lastPrinted>
  <dcterms:created xsi:type="dcterms:W3CDTF">2010-03-11T03:59:36Z</dcterms:created>
  <dcterms:modified xsi:type="dcterms:W3CDTF">2014-06-16T08:26:56Z</dcterms:modified>
</cp:coreProperties>
</file>