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<sst xmlns="http://schemas.openxmlformats.org/spreadsheetml/2006/main" count="52" uniqueCount="24">
  <si>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จำแนกตามระดับการศึกษาที่สำเร็จและเพศ เดือนที่ 11/2558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</si>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</sst>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G31" sqref="G31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308148.55</v>
      </c>
      <c r="C5" s="15">
        <v>172469.02</v>
      </c>
      <c r="D5" s="15">
        <v>135679.53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9743.92</v>
      </c>
      <c r="C6" s="20">
        <v>4026.94</v>
      </c>
      <c r="D6" s="20">
        <v>5716.97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88703.039999999994</v>
      </c>
      <c r="C7" s="20">
        <v>46603.02</v>
      </c>
      <c r="D7" s="20">
        <v>42100.02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73351.31</v>
      </c>
      <c r="C8" s="20">
        <v>39373.129999999997</v>
      </c>
      <c r="D8" s="20">
        <v>33978.18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53125.919999999998</v>
      </c>
      <c r="C9" s="20">
        <v>35488.449999999997</v>
      </c>
      <c r="D9" s="20">
        <v>17637.47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46798.479999999996</v>
      </c>
      <c r="C10" s="28">
        <f>SUM(C11:C13)</f>
        <v>28586.980000000003</v>
      </c>
      <c r="D10" s="28">
        <f>SUM(D11:D13)</f>
        <v>18211.5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40215.89</v>
      </c>
      <c r="C11" s="20">
        <v>24386.65</v>
      </c>
      <c r="D11" s="20">
        <v>15829.24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6582.59</v>
      </c>
      <c r="C12" s="20">
        <v>4200.33</v>
      </c>
      <c r="D12" s="20">
        <v>2382.2600000000002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36286.6</v>
      </c>
      <c r="C14" s="28">
        <f>SUM(C15:C17)</f>
        <v>18251.210000000003</v>
      </c>
      <c r="D14" s="28">
        <f>SUM(D15:D17)</f>
        <v>18035.38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22006.53</v>
      </c>
      <c r="C15" s="20">
        <v>11527.67</v>
      </c>
      <c r="D15" s="20">
        <v>10478.85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10123.14</v>
      </c>
      <c r="C16" s="20">
        <v>6031.09</v>
      </c>
      <c r="D16" s="20">
        <v>4092.05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4156.93</v>
      </c>
      <c r="C17" s="20">
        <v>692.45</v>
      </c>
      <c r="D17" s="20">
        <v>3464.48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139.29</v>
      </c>
      <c r="C19" s="20">
        <v>139.29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3.2</v>
      </c>
      <c r="C22" s="38">
        <f t="shared" ref="C22:C35" si="1">ROUND(C6*100/$C$5,1)</f>
        <v>2.2999999999999998</v>
      </c>
      <c r="D22" s="38">
        <f t="shared" ref="D22:D33" si="2">ROUND(D6*100/$D$5,1)</f>
        <v>4.2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28.8</v>
      </c>
      <c r="C23" s="38">
        <f t="shared" si="1"/>
        <v>27</v>
      </c>
      <c r="D23" s="38">
        <f t="shared" si="2"/>
        <v>31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23.8</v>
      </c>
      <c r="C24" s="38">
        <f t="shared" si="1"/>
        <v>22.8</v>
      </c>
      <c r="D24" s="38">
        <f t="shared" si="2"/>
        <v>25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17.2</v>
      </c>
      <c r="C25" s="38">
        <f t="shared" si="1"/>
        <v>20.6</v>
      </c>
      <c r="D25" s="38">
        <f t="shared" si="2"/>
        <v>13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15.2</v>
      </c>
      <c r="C26" s="38">
        <f t="shared" si="1"/>
        <v>16.600000000000001</v>
      </c>
      <c r="D26" s="38">
        <f t="shared" si="2"/>
        <v>13.4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13.1</v>
      </c>
      <c r="C27" s="38">
        <f t="shared" si="1"/>
        <v>14.1</v>
      </c>
      <c r="D27" s="38">
        <f t="shared" si="2"/>
        <v>11.7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2.1</v>
      </c>
      <c r="C28" s="38">
        <f t="shared" si="1"/>
        <v>2.4</v>
      </c>
      <c r="D28" s="38">
        <f t="shared" si="2"/>
        <v>1.8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11.8</v>
      </c>
      <c r="C30" s="38">
        <f t="shared" si="1"/>
        <v>10.6</v>
      </c>
      <c r="D30" s="38">
        <f t="shared" si="2"/>
        <v>13.3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7.1</v>
      </c>
      <c r="C31" s="38">
        <f t="shared" si="1"/>
        <v>6.7</v>
      </c>
      <c r="D31" s="38">
        <f t="shared" si="2"/>
        <v>7.7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3.3</v>
      </c>
      <c r="C32" s="38">
        <f t="shared" si="1"/>
        <v>3.5</v>
      </c>
      <c r="D32" s="38">
        <f t="shared" si="2"/>
        <v>3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1.3</v>
      </c>
      <c r="C33" s="38">
        <f t="shared" si="1"/>
        <v>0.4</v>
      </c>
      <c r="D33" s="38">
        <f t="shared" si="2"/>
        <v>2.6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</v>
      </c>
      <c r="C35" s="38">
        <f t="shared" si="1"/>
        <v>0.1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2017-11-14T08:59:17Z</dcterms:created>
  <dcterms:modified xsi:type="dcterms:W3CDTF">2017-11-14T08:59:23Z</dcterms:modified>
</cp:coreProperties>
</file>