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14940" windowHeight="7680"/>
  </bookViews>
  <sheets>
    <sheet name="ตารางที่7" sheetId="1" r:id="rId1"/>
  </sheets>
  <calcPr calcId="124519"/>
</workbook>
</file>

<file path=xl/calcChain.xml><?xml version="1.0" encoding="utf-8"?>
<calcChain xmlns="http://schemas.openxmlformats.org/spreadsheetml/2006/main">
  <c r="D35" i="1"/>
  <c r="C35"/>
  <c r="B35"/>
  <c r="D33"/>
  <c r="C33"/>
  <c r="B33"/>
  <c r="D32"/>
  <c r="C32"/>
  <c r="B32"/>
  <c r="D31"/>
  <c r="C31"/>
  <c r="B31"/>
  <c r="D28"/>
  <c r="C28"/>
  <c r="B28"/>
  <c r="D27"/>
  <c r="C27"/>
  <c r="B27"/>
  <c r="D26"/>
  <c r="D25"/>
  <c r="C25"/>
  <c r="B25"/>
  <c r="D24"/>
  <c r="C24"/>
  <c r="B24"/>
  <c r="D23"/>
  <c r="C23"/>
  <c r="B23"/>
  <c r="D22"/>
  <c r="C22"/>
  <c r="B22"/>
  <c r="D14"/>
  <c r="D30" s="1"/>
  <c r="C14"/>
  <c r="C30" s="1"/>
  <c r="B14"/>
  <c r="B30" s="1"/>
  <c r="D10"/>
  <c r="C10"/>
  <c r="C26" s="1"/>
  <c r="B10"/>
  <c r="B26" s="1"/>
</calcChain>
</file>

<file path=xl/sharedStrings.xml><?xml version="1.0" encoding="utf-8"?>
<sst xmlns="http://schemas.openxmlformats.org/spreadsheetml/2006/main" count="50" uniqueCount="24">
  <si>
    <t>ตารางที่ 7  จำนวนและร้อยละของผู้มีงานทำ จำแนกตามระดับการศึกษาที่สำเร็จและเพศ เดือนที่ 10/2558</t>
  </si>
  <si>
    <t>ระดับการศึกษาที่สำเร็จ</t>
  </si>
  <si>
    <r>
      <rPr>
        <b/>
        <sz val="14"/>
        <rFont val="TH SarabunPSK"/>
        <family val="2"/>
      </rPr>
      <t xml:space="preserve">                      </t>
    </r>
    <r>
      <rPr>
        <b/>
        <u/>
        <sz val="14"/>
        <rFont val="TH SarabunPSK"/>
        <family val="2"/>
      </rPr>
      <t>จำนวน (คน)</t>
    </r>
  </si>
  <si>
    <t>รวม</t>
  </si>
  <si>
    <t>ชาย</t>
  </si>
  <si>
    <t>หญิง</t>
  </si>
  <si>
    <t>ยอดรวม</t>
  </si>
  <si>
    <t>1.  ไม่มีการศึกษา</t>
  </si>
  <si>
    <t>2.  ต่ำกว่าประถมศึกษา</t>
  </si>
  <si>
    <t>3.  ประถมศึกษา</t>
  </si>
  <si>
    <t>4.  มัธยมศึกษาตอนต้น</t>
  </si>
  <si>
    <t>5.  มัธยมศึกษาตอนปลาย</t>
  </si>
  <si>
    <t xml:space="preserve">     5.1  สายสามัญ</t>
  </si>
  <si>
    <t xml:space="preserve">     5.2  สายอาชีวศึกษา</t>
  </si>
  <si>
    <t xml:space="preserve">     5.3  สายวิชาการศึกษา</t>
  </si>
  <si>
    <t>-</t>
  </si>
  <si>
    <t>6.  อุดมศึกษา</t>
  </si>
  <si>
    <t xml:space="preserve">     6.1  สายวิชาการ</t>
  </si>
  <si>
    <t xml:space="preserve">     6.2  สายวิชาชีพ</t>
  </si>
  <si>
    <t xml:space="preserve">     6.3  สายวิชาการศึกษา</t>
  </si>
  <si>
    <t>7.  อื่นๆ</t>
  </si>
  <si>
    <t>8.  ไม่ทราบ</t>
  </si>
  <si>
    <r>
      <rPr>
        <b/>
        <sz val="14"/>
        <rFont val="TH SarabunPSK"/>
        <family val="2"/>
      </rPr>
      <t xml:space="preserve">                    </t>
    </r>
    <r>
      <rPr>
        <b/>
        <u/>
        <sz val="14"/>
        <rFont val="TH SarabunPSK"/>
        <family val="2"/>
      </rPr>
      <t>ร้อยละ</t>
    </r>
  </si>
  <si>
    <t>หมายเหตุ :  .. จำนวนเล็กน้อย</t>
  </si>
</sst>
</file>

<file path=xl/styles.xml><?xml version="1.0" encoding="utf-8"?>
<styleSheet xmlns="http://schemas.openxmlformats.org/spreadsheetml/2006/main">
  <numFmts count="4">
    <numFmt numFmtId="164" formatCode="0.0000"/>
    <numFmt numFmtId="165" formatCode="0.0"/>
    <numFmt numFmtId="166" formatCode="0.000"/>
    <numFmt numFmtId="167" formatCode="#,##0.0"/>
  </numFmts>
  <fonts count="9">
    <font>
      <sz val="14"/>
      <name val="Cordia New"/>
      <charset val="222"/>
    </font>
    <font>
      <b/>
      <sz val="15"/>
      <name val="TH SarabunPSK"/>
      <family val="2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b/>
      <u/>
      <sz val="14"/>
      <name val="TH SarabunPSK"/>
      <family val="2"/>
    </font>
    <font>
      <sz val="14"/>
      <color indexed="8"/>
      <name val="TH SarabunPSK"/>
      <family val="2"/>
    </font>
    <font>
      <sz val="16"/>
      <name val="TH SarabunPSK"/>
      <family val="2"/>
    </font>
    <font>
      <sz val="11"/>
      <color theme="0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/>
    <xf numFmtId="3" fontId="3" fillId="0" borderId="0" xfId="0" applyNumberFormat="1" applyFont="1"/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Border="1"/>
    <xf numFmtId="0" fontId="4" fillId="0" borderId="0" xfId="0" applyFont="1"/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center" indent="1"/>
    </xf>
    <xf numFmtId="0" fontId="1" fillId="0" borderId="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 vertical="center"/>
    </xf>
    <xf numFmtId="3" fontId="4" fillId="0" borderId="0" xfId="0" applyNumberFormat="1" applyFont="1" applyAlignment="1">
      <alignment horizontal="right"/>
    </xf>
    <xf numFmtId="0" fontId="4" fillId="0" borderId="0" xfId="0" applyFont="1" applyBorder="1" applyAlignment="1">
      <alignment horizontal="left" vertical="center"/>
    </xf>
    <xf numFmtId="164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3" fontId="3" fillId="0" borderId="0" xfId="0" applyNumberFormat="1" applyFont="1" applyAlignment="1">
      <alignment horizontal="right"/>
    </xf>
    <xf numFmtId="0" fontId="3" fillId="0" borderId="0" xfId="0" applyFont="1" applyBorder="1" applyAlignment="1">
      <alignment vertical="center"/>
    </xf>
    <xf numFmtId="3" fontId="3" fillId="0" borderId="0" xfId="0" applyNumberFormat="1" applyFont="1" applyAlignment="1">
      <alignment vertical="center"/>
    </xf>
    <xf numFmtId="1" fontId="3" fillId="0" borderId="0" xfId="0" applyNumberFormat="1" applyFont="1" applyAlignment="1">
      <alignment vertical="center"/>
    </xf>
    <xf numFmtId="0" fontId="3" fillId="0" borderId="0" xfId="0" applyFont="1"/>
    <xf numFmtId="165" fontId="3" fillId="0" borderId="0" xfId="0" applyNumberFormat="1" applyFont="1" applyAlignment="1">
      <alignment vertical="center"/>
    </xf>
    <xf numFmtId="166" fontId="3" fillId="0" borderId="0" xfId="0" applyNumberFormat="1" applyFont="1" applyAlignment="1">
      <alignment vertical="center"/>
    </xf>
    <xf numFmtId="0" fontId="3" fillId="0" borderId="0" xfId="0" applyFont="1" applyAlignment="1" applyProtection="1">
      <alignment horizontal="left" vertical="center"/>
    </xf>
    <xf numFmtId="3" fontId="3" fillId="0" borderId="0" xfId="0" applyNumberFormat="1" applyFont="1" applyFill="1" applyAlignment="1">
      <alignment horizontal="right"/>
    </xf>
    <xf numFmtId="3" fontId="3" fillId="0" borderId="0" xfId="0" applyNumberFormat="1" applyFont="1" applyBorder="1"/>
    <xf numFmtId="0" fontId="3" fillId="0" borderId="0" xfId="0" applyFont="1" applyBorder="1" applyAlignment="1" applyProtection="1">
      <alignment horizontal="left" vertical="center"/>
    </xf>
    <xf numFmtId="0" fontId="3" fillId="0" borderId="0" xfId="0" applyFont="1" applyBorder="1"/>
    <xf numFmtId="167" fontId="3" fillId="0" borderId="0" xfId="0" applyNumberFormat="1" applyFont="1" applyBorder="1" applyAlignment="1" applyProtection="1">
      <alignment horizontal="left" vertical="center"/>
    </xf>
    <xf numFmtId="0" fontId="5" fillId="0" borderId="0" xfId="0" applyFont="1" applyBorder="1" applyAlignment="1">
      <alignment horizontal="center"/>
    </xf>
    <xf numFmtId="165" fontId="4" fillId="0" borderId="0" xfId="0" applyNumberFormat="1" applyFont="1" applyFill="1" applyBorder="1" applyAlignment="1">
      <alignment horizontal="right"/>
    </xf>
    <xf numFmtId="165" fontId="3" fillId="0" borderId="0" xfId="0" applyNumberFormat="1" applyFont="1"/>
    <xf numFmtId="164" fontId="3" fillId="0" borderId="0" xfId="0" applyNumberFormat="1" applyFont="1"/>
    <xf numFmtId="166" fontId="3" fillId="0" borderId="0" xfId="0" applyNumberFormat="1" applyFont="1"/>
    <xf numFmtId="165" fontId="3" fillId="0" borderId="0" xfId="0" applyNumberFormat="1" applyFont="1" applyFill="1" applyBorder="1" applyAlignment="1">
      <alignment horizontal="right"/>
    </xf>
    <xf numFmtId="2" fontId="3" fillId="0" borderId="0" xfId="0" applyNumberFormat="1" applyFont="1"/>
    <xf numFmtId="165" fontId="3" fillId="0" borderId="0" xfId="0" applyNumberFormat="1" applyFont="1" applyBorder="1"/>
    <xf numFmtId="167" fontId="3" fillId="0" borderId="2" xfId="0" applyNumberFormat="1" applyFont="1" applyBorder="1" applyAlignment="1" applyProtection="1">
      <alignment horizontal="left" vertical="center"/>
    </xf>
    <xf numFmtId="165" fontId="3" fillId="0" borderId="2" xfId="0" applyNumberFormat="1" applyFont="1" applyFill="1" applyBorder="1" applyAlignment="1">
      <alignment horizontal="right"/>
    </xf>
    <xf numFmtId="164" fontId="3" fillId="0" borderId="2" xfId="0" applyNumberFormat="1" applyFont="1" applyFill="1" applyBorder="1" applyAlignment="1">
      <alignment horizontal="right"/>
    </xf>
    <xf numFmtId="166" fontId="3" fillId="0" borderId="2" xfId="0" applyNumberFormat="1" applyFont="1" applyFill="1" applyBorder="1" applyAlignment="1">
      <alignment horizontal="right"/>
    </xf>
    <xf numFmtId="0" fontId="3" fillId="0" borderId="2" xfId="0" applyFont="1" applyBorder="1"/>
    <xf numFmtId="0" fontId="7" fillId="0" borderId="0" xfId="0" applyFont="1"/>
    <xf numFmtId="0" fontId="8" fillId="0" borderId="0" xfId="0" applyFont="1"/>
    <xf numFmtId="165" fontId="7" fillId="0" borderId="0" xfId="0" applyNumberFormat="1" applyFont="1"/>
    <xf numFmtId="2" fontId="7" fillId="0" borderId="0" xfId="0" applyNumberFormat="1" applyFont="1"/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609725" y="0"/>
          <a:ext cx="257175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L38"/>
  <sheetViews>
    <sheetView tabSelected="1" topLeftCell="A8" workbookViewId="0">
      <selection activeCell="D7" sqref="D7"/>
    </sheetView>
  </sheetViews>
  <sheetFormatPr defaultRowHeight="26.25" customHeight="1"/>
  <cols>
    <col min="1" max="1" width="33.7109375" style="3" customWidth="1"/>
    <col min="2" max="4" width="18.7109375" style="46" customWidth="1"/>
    <col min="5" max="5" width="0.85546875" style="46" customWidth="1"/>
    <col min="6" max="6" width="9.140625" style="46"/>
    <col min="7" max="7" width="10.42578125" style="46" bestFit="1" customWidth="1"/>
    <col min="8" max="16384" width="9.140625" style="46"/>
  </cols>
  <sheetData>
    <row r="1" spans="1:11" s="3" customFormat="1" ht="30" customHeight="1">
      <c r="A1" s="1" t="s">
        <v>0</v>
      </c>
      <c r="B1" s="1"/>
      <c r="C1" s="1"/>
      <c r="D1" s="1"/>
      <c r="E1" s="1"/>
      <c r="F1" s="2"/>
    </row>
    <row r="2" spans="1:11" s="3" customFormat="1" ht="12.75" customHeight="1">
      <c r="B2" s="4"/>
      <c r="C2" s="4"/>
      <c r="D2" s="4"/>
      <c r="E2" s="2"/>
      <c r="F2" s="2"/>
    </row>
    <row r="3" spans="1:11" s="8" customFormat="1" ht="27.95" customHeight="1">
      <c r="A3" s="5" t="s">
        <v>1</v>
      </c>
      <c r="B3" s="6" t="s">
        <v>2</v>
      </c>
      <c r="C3" s="6"/>
      <c r="D3" s="6"/>
      <c r="E3" s="7"/>
    </row>
    <row r="4" spans="1:11" s="8" customFormat="1" ht="27.95" customHeight="1">
      <c r="A4" s="9"/>
      <c r="B4" s="10" t="s">
        <v>3</v>
      </c>
      <c r="C4" s="10" t="s">
        <v>4</v>
      </c>
      <c r="D4" s="10" t="s">
        <v>5</v>
      </c>
      <c r="E4" s="11"/>
      <c r="F4" s="12"/>
      <c r="K4" s="13"/>
    </row>
    <row r="5" spans="1:11" s="18" customFormat="1" ht="24.95" customHeight="1">
      <c r="A5" s="14" t="s">
        <v>6</v>
      </c>
      <c r="B5" s="15">
        <v>306166.37</v>
      </c>
      <c r="C5" s="15">
        <v>173352.51</v>
      </c>
      <c r="D5" s="15">
        <v>132813.87</v>
      </c>
      <c r="E5" s="16"/>
      <c r="F5" s="16"/>
      <c r="G5" s="17"/>
      <c r="H5" s="17"/>
      <c r="I5" s="17"/>
    </row>
    <row r="6" spans="1:11" s="18" customFormat="1" ht="20.25" customHeight="1">
      <c r="A6" s="19" t="s">
        <v>7</v>
      </c>
      <c r="B6" s="20">
        <v>9493.58</v>
      </c>
      <c r="C6" s="20">
        <v>3766.6</v>
      </c>
      <c r="D6" s="20">
        <v>5726.98</v>
      </c>
      <c r="E6" s="21"/>
      <c r="F6" s="22"/>
      <c r="G6" s="23"/>
      <c r="H6" s="23"/>
      <c r="I6" s="23"/>
    </row>
    <row r="7" spans="1:11" s="18" customFormat="1" ht="20.25" customHeight="1">
      <c r="A7" s="24" t="s">
        <v>8</v>
      </c>
      <c r="B7" s="20">
        <v>93869.05</v>
      </c>
      <c r="C7" s="20">
        <v>49426.21</v>
      </c>
      <c r="D7" s="20">
        <v>44442.84</v>
      </c>
      <c r="E7" s="21"/>
      <c r="G7" s="25"/>
      <c r="H7" s="17"/>
      <c r="I7" s="26"/>
    </row>
    <row r="8" spans="1:11" s="18" customFormat="1" ht="20.25" customHeight="1">
      <c r="A8" s="27" t="s">
        <v>9</v>
      </c>
      <c r="B8" s="20">
        <v>71263.62</v>
      </c>
      <c r="C8" s="20">
        <v>39241.43</v>
      </c>
      <c r="D8" s="20">
        <v>32022.19</v>
      </c>
      <c r="E8" s="21"/>
      <c r="G8" s="17"/>
      <c r="H8" s="17"/>
      <c r="I8" s="17"/>
    </row>
    <row r="9" spans="1:11" s="18" customFormat="1" ht="20.25" customHeight="1">
      <c r="A9" s="27" t="s">
        <v>10</v>
      </c>
      <c r="B9" s="20">
        <v>47236.37</v>
      </c>
      <c r="C9" s="20">
        <v>31105.24</v>
      </c>
      <c r="D9" s="20">
        <v>16131.14</v>
      </c>
      <c r="E9" s="21"/>
      <c r="G9" s="17"/>
      <c r="H9" s="17"/>
      <c r="I9" s="17"/>
      <c r="J9" s="24"/>
    </row>
    <row r="10" spans="1:11" s="24" customFormat="1" ht="20.25" customHeight="1">
      <c r="A10" s="24" t="s">
        <v>11</v>
      </c>
      <c r="B10" s="28">
        <f>SUM(B11:B13)</f>
        <v>49729.04</v>
      </c>
      <c r="C10" s="28">
        <f>SUM(C11:C13)</f>
        <v>31388.26</v>
      </c>
      <c r="D10" s="28">
        <f>SUM(D11:D13)</f>
        <v>18340.780000000002</v>
      </c>
      <c r="E10" s="29"/>
      <c r="G10" s="17"/>
      <c r="H10" s="17"/>
      <c r="I10" s="17"/>
    </row>
    <row r="11" spans="1:11" s="24" customFormat="1" ht="20.25" customHeight="1">
      <c r="A11" s="30" t="s">
        <v>12</v>
      </c>
      <c r="B11" s="20">
        <v>41849.5</v>
      </c>
      <c r="C11" s="20">
        <v>25285.37</v>
      </c>
      <c r="D11" s="20">
        <v>16564.13</v>
      </c>
      <c r="E11" s="31"/>
      <c r="G11" s="17"/>
      <c r="H11" s="17"/>
      <c r="I11" s="17"/>
    </row>
    <row r="12" spans="1:11" s="24" customFormat="1" ht="20.25" customHeight="1">
      <c r="A12" s="30" t="s">
        <v>13</v>
      </c>
      <c r="B12" s="20">
        <v>7879.54</v>
      </c>
      <c r="C12" s="20">
        <v>6102.89</v>
      </c>
      <c r="D12" s="20">
        <v>1776.65</v>
      </c>
      <c r="G12" s="17"/>
      <c r="H12" s="17"/>
      <c r="I12" s="17"/>
    </row>
    <row r="13" spans="1:11" s="24" customFormat="1" ht="20.25" customHeight="1">
      <c r="A13" s="32" t="s">
        <v>14</v>
      </c>
      <c r="B13" s="20" t="s">
        <v>15</v>
      </c>
      <c r="C13" s="20" t="s">
        <v>15</v>
      </c>
      <c r="D13" s="20" t="s">
        <v>15</v>
      </c>
      <c r="E13" s="31"/>
      <c r="F13" s="31"/>
      <c r="G13" s="17"/>
      <c r="H13" s="17"/>
      <c r="I13" s="17"/>
    </row>
    <row r="14" spans="1:11" s="24" customFormat="1" ht="20.25" customHeight="1">
      <c r="A14" s="24" t="s">
        <v>16</v>
      </c>
      <c r="B14" s="28">
        <f>SUM(B15:B17)</f>
        <v>34214.33</v>
      </c>
      <c r="C14" s="28">
        <f>SUM(C15:C17)</f>
        <v>18286.21</v>
      </c>
      <c r="D14" s="28">
        <f>SUM(D15:D17)</f>
        <v>15928.119999999999</v>
      </c>
      <c r="E14" s="31"/>
      <c r="F14" s="31"/>
      <c r="G14" s="17"/>
      <c r="H14" s="17"/>
      <c r="I14" s="17"/>
    </row>
    <row r="15" spans="1:11" s="18" customFormat="1" ht="20.25" customHeight="1">
      <c r="A15" s="32" t="s">
        <v>17</v>
      </c>
      <c r="B15" s="20">
        <v>20254.71</v>
      </c>
      <c r="C15" s="20">
        <v>11935.13</v>
      </c>
      <c r="D15" s="20">
        <v>8319.58</v>
      </c>
      <c r="E15" s="16"/>
      <c r="F15" s="16"/>
      <c r="G15" s="17"/>
      <c r="H15" s="17"/>
      <c r="I15" s="17"/>
    </row>
    <row r="16" spans="1:11" s="18" customFormat="1" ht="20.25" customHeight="1">
      <c r="A16" s="32" t="s">
        <v>18</v>
      </c>
      <c r="B16" s="20">
        <v>10158.44</v>
      </c>
      <c r="C16" s="20">
        <v>5880.46</v>
      </c>
      <c r="D16" s="20">
        <v>4277.9799999999996</v>
      </c>
      <c r="E16" s="21"/>
      <c r="G16" s="17"/>
      <c r="H16" s="17"/>
      <c r="I16" s="17"/>
    </row>
    <row r="17" spans="1:12" s="18" customFormat="1" ht="20.25" customHeight="1">
      <c r="A17" s="32" t="s">
        <v>19</v>
      </c>
      <c r="B17" s="20">
        <v>3801.18</v>
      </c>
      <c r="C17" s="20">
        <v>470.62</v>
      </c>
      <c r="D17" s="20">
        <v>3330.56</v>
      </c>
      <c r="E17" s="21"/>
      <c r="G17" s="17"/>
      <c r="H17" s="17"/>
      <c r="I17" s="17"/>
    </row>
    <row r="18" spans="1:12" s="18" customFormat="1" ht="20.25" customHeight="1">
      <c r="A18" s="32" t="s">
        <v>20</v>
      </c>
      <c r="B18" s="20" t="s">
        <v>15</v>
      </c>
      <c r="C18" s="20" t="s">
        <v>15</v>
      </c>
      <c r="D18" s="20" t="s">
        <v>15</v>
      </c>
      <c r="E18" s="21"/>
      <c r="G18" s="17"/>
      <c r="H18" s="17"/>
      <c r="I18" s="17"/>
    </row>
    <row r="19" spans="1:12" s="18" customFormat="1" ht="20.25" customHeight="1">
      <c r="A19" s="32" t="s">
        <v>21</v>
      </c>
      <c r="B19" s="20">
        <v>360.38</v>
      </c>
      <c r="C19" s="20">
        <v>138.57</v>
      </c>
      <c r="D19" s="20">
        <v>221.82</v>
      </c>
      <c r="E19" s="21"/>
      <c r="G19" s="17"/>
      <c r="H19" s="17"/>
      <c r="I19" s="17"/>
    </row>
    <row r="20" spans="1:12" s="24" customFormat="1" ht="33" customHeight="1">
      <c r="B20" s="33" t="s">
        <v>22</v>
      </c>
      <c r="C20" s="33"/>
      <c r="D20" s="33"/>
      <c r="E20" s="31"/>
    </row>
    <row r="21" spans="1:12" s="24" customFormat="1" ht="24.95" customHeight="1">
      <c r="A21" s="12" t="s">
        <v>6</v>
      </c>
      <c r="B21" s="34">
        <v>100</v>
      </c>
      <c r="C21" s="34">
        <v>100</v>
      </c>
      <c r="D21" s="34">
        <v>100</v>
      </c>
      <c r="E21" s="31"/>
      <c r="F21" s="35"/>
      <c r="G21" s="36"/>
      <c r="H21" s="37"/>
      <c r="I21" s="35"/>
      <c r="K21" s="35"/>
    </row>
    <row r="22" spans="1:12" s="24" customFormat="1" ht="20.25" customHeight="1">
      <c r="A22" s="19" t="s">
        <v>7</v>
      </c>
      <c r="B22" s="38">
        <f t="shared" ref="B22:B35" si="0">ROUND(B6*100/$B$5,1)</f>
        <v>3.1</v>
      </c>
      <c r="C22" s="38">
        <f t="shared" ref="C22:C35" si="1">ROUND(C6*100/$C$5,1)</f>
        <v>2.2000000000000002</v>
      </c>
      <c r="D22" s="38">
        <f t="shared" ref="D22:D35" si="2">ROUND(D6*100/$D$5,1)</f>
        <v>4.3</v>
      </c>
      <c r="F22" s="35"/>
      <c r="G22" s="36"/>
      <c r="H22" s="37"/>
      <c r="K22" s="35"/>
      <c r="L22" s="39"/>
    </row>
    <row r="23" spans="1:12" s="24" customFormat="1" ht="20.25" customHeight="1">
      <c r="A23" s="24" t="s">
        <v>8</v>
      </c>
      <c r="B23" s="38">
        <f t="shared" si="0"/>
        <v>30.7</v>
      </c>
      <c r="C23" s="38">
        <f t="shared" si="1"/>
        <v>28.5</v>
      </c>
      <c r="D23" s="38">
        <f t="shared" si="2"/>
        <v>33.5</v>
      </c>
      <c r="E23" s="31"/>
      <c r="F23" s="40"/>
      <c r="G23" s="36"/>
      <c r="H23" s="37"/>
    </row>
    <row r="24" spans="1:12" s="24" customFormat="1" ht="20.25" customHeight="1">
      <c r="A24" s="27" t="s">
        <v>9</v>
      </c>
      <c r="B24" s="38">
        <f t="shared" si="0"/>
        <v>23.3</v>
      </c>
      <c r="C24" s="38">
        <f t="shared" si="1"/>
        <v>22.6</v>
      </c>
      <c r="D24" s="38">
        <f t="shared" si="2"/>
        <v>24.1</v>
      </c>
      <c r="F24" s="35"/>
      <c r="G24" s="36"/>
      <c r="H24" s="37"/>
    </row>
    <row r="25" spans="1:12" s="24" customFormat="1" ht="20.25" customHeight="1">
      <c r="A25" s="27" t="s">
        <v>10</v>
      </c>
      <c r="B25" s="38">
        <f t="shared" si="0"/>
        <v>15.4</v>
      </c>
      <c r="C25" s="38">
        <f t="shared" si="1"/>
        <v>17.899999999999999</v>
      </c>
      <c r="D25" s="38">
        <f t="shared" si="2"/>
        <v>12.1</v>
      </c>
      <c r="F25" s="35"/>
      <c r="G25" s="36"/>
      <c r="H25" s="37"/>
    </row>
    <row r="26" spans="1:12" s="24" customFormat="1" ht="20.25" customHeight="1">
      <c r="A26" s="24" t="s">
        <v>11</v>
      </c>
      <c r="B26" s="38">
        <f t="shared" si="0"/>
        <v>16.2</v>
      </c>
      <c r="C26" s="38">
        <f t="shared" si="1"/>
        <v>18.100000000000001</v>
      </c>
      <c r="D26" s="38">
        <f t="shared" si="2"/>
        <v>13.8</v>
      </c>
      <c r="F26" s="35"/>
      <c r="G26" s="36"/>
      <c r="H26" s="37"/>
      <c r="I26" s="35"/>
      <c r="L26" s="35"/>
    </row>
    <row r="27" spans="1:12" s="24" customFormat="1" ht="20.25" customHeight="1">
      <c r="A27" s="30" t="s">
        <v>12</v>
      </c>
      <c r="B27" s="38">
        <f t="shared" si="0"/>
        <v>13.7</v>
      </c>
      <c r="C27" s="38">
        <f t="shared" si="1"/>
        <v>14.6</v>
      </c>
      <c r="D27" s="38">
        <f t="shared" si="2"/>
        <v>12.5</v>
      </c>
      <c r="F27" s="35"/>
      <c r="G27" s="36"/>
      <c r="H27" s="37"/>
      <c r="K27" s="35"/>
    </row>
    <row r="28" spans="1:12" s="24" customFormat="1" ht="20.25" customHeight="1">
      <c r="A28" s="30" t="s">
        <v>13</v>
      </c>
      <c r="B28" s="38">
        <f t="shared" si="0"/>
        <v>2.6</v>
      </c>
      <c r="C28" s="38">
        <f t="shared" si="1"/>
        <v>3.5</v>
      </c>
      <c r="D28" s="38">
        <f t="shared" si="2"/>
        <v>1.3</v>
      </c>
      <c r="F28" s="35"/>
      <c r="G28" s="36"/>
      <c r="H28" s="37"/>
    </row>
    <row r="29" spans="1:12" s="24" customFormat="1" ht="20.25" customHeight="1">
      <c r="A29" s="32" t="s">
        <v>14</v>
      </c>
      <c r="B29" s="38" t="s">
        <v>15</v>
      </c>
      <c r="C29" s="38" t="s">
        <v>15</v>
      </c>
      <c r="D29" s="38" t="s">
        <v>15</v>
      </c>
      <c r="F29" s="35"/>
      <c r="G29" s="36"/>
      <c r="H29" s="37"/>
    </row>
    <row r="30" spans="1:12" s="24" customFormat="1" ht="20.25" customHeight="1">
      <c r="A30" s="24" t="s">
        <v>16</v>
      </c>
      <c r="B30" s="38">
        <f t="shared" si="0"/>
        <v>11.2</v>
      </c>
      <c r="C30" s="38">
        <f t="shared" si="1"/>
        <v>10.5</v>
      </c>
      <c r="D30" s="38">
        <f t="shared" si="2"/>
        <v>12</v>
      </c>
      <c r="F30" s="35"/>
      <c r="G30" s="36"/>
      <c r="H30" s="37"/>
    </row>
    <row r="31" spans="1:12" s="24" customFormat="1" ht="20.25" customHeight="1">
      <c r="A31" s="32" t="s">
        <v>17</v>
      </c>
      <c r="B31" s="38">
        <f t="shared" si="0"/>
        <v>6.6</v>
      </c>
      <c r="C31" s="38">
        <f t="shared" si="1"/>
        <v>6.9</v>
      </c>
      <c r="D31" s="38">
        <f t="shared" si="2"/>
        <v>6.3</v>
      </c>
      <c r="G31" s="36"/>
      <c r="H31" s="37"/>
    </row>
    <row r="32" spans="1:12" s="24" customFormat="1" ht="20.25" customHeight="1">
      <c r="A32" s="32" t="s">
        <v>18</v>
      </c>
      <c r="B32" s="38">
        <f t="shared" si="0"/>
        <v>3.3</v>
      </c>
      <c r="C32" s="38">
        <f t="shared" si="1"/>
        <v>3.4</v>
      </c>
      <c r="D32" s="38">
        <f t="shared" si="2"/>
        <v>3.2</v>
      </c>
      <c r="G32" s="36"/>
      <c r="H32" s="37"/>
    </row>
    <row r="33" spans="1:8" s="24" customFormat="1" ht="20.25" customHeight="1">
      <c r="A33" s="32" t="s">
        <v>19</v>
      </c>
      <c r="B33" s="38">
        <f t="shared" si="0"/>
        <v>1.2</v>
      </c>
      <c r="C33" s="38">
        <f t="shared" si="1"/>
        <v>0.3</v>
      </c>
      <c r="D33" s="38">
        <f t="shared" si="2"/>
        <v>2.5</v>
      </c>
      <c r="F33" s="35"/>
      <c r="G33" s="36"/>
      <c r="H33" s="37"/>
    </row>
    <row r="34" spans="1:8" s="24" customFormat="1" ht="20.25" customHeight="1">
      <c r="A34" s="32" t="s">
        <v>20</v>
      </c>
      <c r="B34" s="38" t="s">
        <v>15</v>
      </c>
      <c r="C34" s="38" t="s">
        <v>15</v>
      </c>
      <c r="D34" s="38" t="s">
        <v>15</v>
      </c>
      <c r="G34" s="36"/>
      <c r="H34" s="37"/>
    </row>
    <row r="35" spans="1:8" s="24" customFormat="1" ht="20.25" customHeight="1">
      <c r="A35" s="32" t="s">
        <v>21</v>
      </c>
      <c r="B35" s="38">
        <f t="shared" si="0"/>
        <v>0.1</v>
      </c>
      <c r="C35" s="38">
        <f t="shared" si="1"/>
        <v>0.1</v>
      </c>
      <c r="D35" s="38">
        <f t="shared" si="2"/>
        <v>0.2</v>
      </c>
      <c r="G35" s="36"/>
      <c r="H35" s="37"/>
    </row>
    <row r="36" spans="1:8" s="24" customFormat="1" ht="9.9499999999999993" customHeight="1">
      <c r="A36" s="41"/>
      <c r="B36" s="42"/>
      <c r="C36" s="43"/>
      <c r="D36" s="44"/>
      <c r="E36" s="45"/>
    </row>
    <row r="37" spans="1:8" ht="3" customHeight="1">
      <c r="A37" s="24"/>
    </row>
    <row r="38" spans="1:8" ht="14.25" customHeight="1">
      <c r="A38" s="47" t="s">
        <v>23</v>
      </c>
      <c r="B38" s="48"/>
      <c r="C38" s="48"/>
      <c r="D38" s="48"/>
      <c r="G38" s="49"/>
    </row>
  </sheetData>
  <mergeCells count="4">
    <mergeCell ref="A1:E1"/>
    <mergeCell ref="A3:A4"/>
    <mergeCell ref="B3:D3"/>
    <mergeCell ref="B20:D20"/>
  </mergeCells>
  <pageMargins left="1.1811023622047245" right="0.31496062992125984" top="0.78740157480314965" bottom="0" header="0.51181102362204722" footer="0"/>
  <pageSetup paperSize="9" firstPageNumber="7" orientation="portrait" useFirstPageNumber="1" horizontalDpi="4294967294" r:id="rId1"/>
  <headerFooter alignWithMargins="0">
    <oddHeader>&amp;R&amp;"TH SarabunPSK,Regular"&amp;16 29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ตารางที่7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2017-11-14T08:51:24Z</dcterms:created>
  <dcterms:modified xsi:type="dcterms:W3CDTF">2017-11-14T08:51:33Z</dcterms:modified>
</cp:coreProperties>
</file>