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7_q2_y58" sheetId="1" r:id="rId1"/>
  </sheets>
  <calcPr calcId="144525"/>
</workbook>
</file>

<file path=xl/calcChain.xml><?xml version="1.0" encoding="utf-8"?>
<calcChain xmlns="http://schemas.openxmlformats.org/spreadsheetml/2006/main">
  <c r="B18" i="1" l="1"/>
  <c r="B17" i="1"/>
  <c r="B16" i="1"/>
  <c r="F15" i="1"/>
  <c r="F32" i="1" s="1"/>
  <c r="D15" i="1"/>
  <c r="D32" i="1" s="1"/>
  <c r="B13" i="1"/>
  <c r="B12" i="1"/>
  <c r="F11" i="1"/>
  <c r="F28" i="1" s="1"/>
  <c r="D11" i="1"/>
  <c r="D28" i="1" s="1"/>
  <c r="B11" i="1"/>
  <c r="B10" i="1"/>
  <c r="B9" i="1"/>
  <c r="B8" i="1"/>
  <c r="B7" i="1"/>
  <c r="F6" i="1"/>
  <c r="F35" i="1" s="1"/>
  <c r="D6" i="1"/>
  <c r="D34" i="1" s="1"/>
  <c r="B29" i="1" l="1"/>
  <c r="B35" i="1"/>
  <c r="B6" i="1"/>
  <c r="B24" i="1" s="1"/>
  <c r="B15" i="1"/>
  <c r="B32" i="1" s="1"/>
  <c r="D24" i="1"/>
  <c r="F25" i="1"/>
  <c r="D26" i="1"/>
  <c r="F27" i="1"/>
  <c r="F29" i="1"/>
  <c r="D30" i="1"/>
  <c r="D33" i="1"/>
  <c r="F34" i="1"/>
  <c r="D35" i="1"/>
  <c r="F24" i="1"/>
  <c r="D25" i="1"/>
  <c r="F26" i="1"/>
  <c r="D27" i="1"/>
  <c r="D29" i="1"/>
  <c r="F30" i="1"/>
  <c r="F33" i="1"/>
  <c r="F22" i="1" l="1"/>
  <c r="B25" i="1"/>
  <c r="B22" i="1" s="1"/>
  <c r="B30" i="1"/>
  <c r="B26" i="1"/>
  <c r="D22" i="1"/>
  <c r="B33" i="1"/>
  <c r="B27" i="1"/>
  <c r="B34" i="1"/>
  <c r="B28" i="1"/>
</calcChain>
</file>

<file path=xl/sharedStrings.xml><?xml version="1.0" encoding="utf-8"?>
<sst xmlns="http://schemas.openxmlformats.org/spreadsheetml/2006/main" count="57" uniqueCount="26">
  <si>
    <t>ตารางที่  7  จำนวน และร้อยละของประชากรอายุ  15  ปีขึ้นไป ที่มีงานทำ จำแนกตามระดับการศึกษาที่สำเร็จ</t>
  </si>
  <si>
    <t xml:space="preserve">                  และเพศ  จังหวัดเชียงใหม่   ไตรมาสที่ 2 :  (เมษายน-มิถุนายน)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</si>
  <si>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</si>
  <si>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</si>
  <si>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</si>
  <si>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</si>
  <si>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</si>
  <si>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</si>
  <si>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</si>
  <si>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</si>
  <si>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</si>
  <si>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</si>
  <si>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</si>
  <si>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</si>
  <si>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</si>
  <si>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</si>
  <si>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</si>
  <si>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</si>
  <si>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</si>
  <si>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</si>
  <si>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</si>
  <si>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</si>
  <si>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</si>
  <si>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</si>
  <si>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 xml:space="preserve"> -</t>
  </si>
  <si>
    <t>หมายเหตุ: - -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</si>
</sst>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  <font>
      <sz val="16"/>
      <color indexed="10"/>
      <name val="TH Sarabun New"/>
      <family val="2"/>
    </font>
    <font>
      <b/>
      <sz val="16"/>
      <color indexed="10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 applyProtection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66" fontId="6" fillId="0" borderId="0" xfId="0" quotePrefix="1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13" zoomScaleNormal="100" zoomScalePageLayoutView="70" workbookViewId="0">
      <selection activeCell="J23" sqref="J23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4" style="2" customWidth="1"/>
    <col min="7" max="7" width="3.42578125" style="2" customWidth="1"/>
    <col min="8" max="8" width="9.28515625" style="2" customWidth="1"/>
    <col min="9" max="9" width="11.28515625" style="2" bestFit="1" customWidth="1"/>
    <col min="10" max="10" width="9.28515625" style="2" customWidth="1"/>
    <col min="11" max="11" width="9.28515625" style="2" bestFit="1" customWidth="1"/>
    <col min="12" max="12" width="10" style="2" bestFit="1" customWidth="1"/>
    <col min="13" max="13" width="9.28515625" style="2" bestFit="1" customWidth="1"/>
    <col min="14" max="14" width="10" style="2" bestFit="1" customWidth="1"/>
    <col min="15" max="15" width="9.28515625" style="2" bestFit="1" customWidth="1"/>
    <col min="16" max="16384" width="9.140625" style="2"/>
  </cols>
  <sheetData>
    <row r="1" spans="1:16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6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</row>
    <row r="3" spans="1:16" ht="8.1" customHeight="1" x14ac:dyDescent="0.5">
      <c r="I3" s="4"/>
      <c r="J3" s="4"/>
      <c r="K3" s="4"/>
      <c r="L3" s="4"/>
      <c r="M3" s="4"/>
      <c r="N3" s="4"/>
      <c r="O3" s="4"/>
      <c r="P3" s="4"/>
    </row>
    <row r="4" spans="1:16" s="1" customFormat="1" ht="30" customHeight="1" x14ac:dyDescent="0.5">
      <c r="A4" s="5" t="s">
        <v>2</v>
      </c>
      <c r="B4" s="6" t="s">
        <v>3</v>
      </c>
      <c r="C4" s="6"/>
      <c r="D4" s="6" t="s">
        <v>4</v>
      </c>
      <c r="E4" s="6"/>
      <c r="F4" s="6" t="s">
        <v>5</v>
      </c>
      <c r="G4" s="6"/>
      <c r="H4" s="3"/>
      <c r="I4" s="4"/>
      <c r="J4" s="4"/>
      <c r="K4" s="4"/>
      <c r="L4" s="4"/>
      <c r="M4" s="4"/>
      <c r="N4" s="4"/>
      <c r="O4" s="4"/>
      <c r="P4" s="4"/>
    </row>
    <row r="5" spans="1:16" s="1" customFormat="1" ht="18.95" customHeight="1" x14ac:dyDescent="0.5">
      <c r="A5" s="3"/>
      <c r="B5" s="7" t="s">
        <v>6</v>
      </c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</row>
    <row r="6" spans="1:16" s="1" customFormat="1" ht="18.95" customHeight="1" x14ac:dyDescent="0.55000000000000004">
      <c r="A6" s="3" t="s">
        <v>7</v>
      </c>
      <c r="B6" s="9">
        <f>D6+F6</f>
        <v>999920.73</v>
      </c>
      <c r="C6" s="10"/>
      <c r="D6" s="9">
        <f>D7+D8+D9+D10+D11+D15</f>
        <v>535972.92999999993</v>
      </c>
      <c r="E6" s="11"/>
      <c r="F6" s="9">
        <f>F7+F8+F9+F10+F11+F15</f>
        <v>463947.8</v>
      </c>
      <c r="G6" s="12"/>
      <c r="H6" s="13"/>
      <c r="I6" s="4"/>
      <c r="J6" s="4"/>
      <c r="K6" s="4"/>
      <c r="L6" s="4"/>
      <c r="M6" s="4"/>
      <c r="N6" s="4"/>
      <c r="O6" s="4"/>
      <c r="P6" s="4"/>
    </row>
    <row r="7" spans="1:16" ht="18.95" customHeight="1" x14ac:dyDescent="0.55000000000000004">
      <c r="A7" s="14" t="s">
        <v>8</v>
      </c>
      <c r="B7" s="15">
        <f>D7+F7</f>
        <v>96155.790000000008</v>
      </c>
      <c r="C7" s="16"/>
      <c r="D7" s="15">
        <v>41186.43</v>
      </c>
      <c r="E7" s="17"/>
      <c r="F7" s="15">
        <v>54969.36</v>
      </c>
      <c r="G7" s="18"/>
      <c r="H7" s="19"/>
      <c r="I7" s="4"/>
      <c r="J7" s="4"/>
      <c r="K7" s="4"/>
      <c r="L7" s="4"/>
      <c r="M7" s="4"/>
      <c r="N7" s="4"/>
      <c r="O7" s="4"/>
      <c r="P7" s="4"/>
    </row>
    <row r="8" spans="1:16" ht="18.95" customHeight="1" x14ac:dyDescent="0.55000000000000004">
      <c r="A8" s="2" t="s">
        <v>9</v>
      </c>
      <c r="B8" s="15">
        <f t="shared" ref="B8:B18" si="0">D8+F8</f>
        <v>238133.5</v>
      </c>
      <c r="C8" s="16"/>
      <c r="D8" s="15">
        <v>112489.78</v>
      </c>
      <c r="E8" s="17"/>
      <c r="F8" s="15">
        <v>125643.72</v>
      </c>
      <c r="G8" s="18"/>
      <c r="H8" s="19"/>
      <c r="I8" s="4"/>
      <c r="J8" s="4"/>
      <c r="K8" s="4"/>
      <c r="L8" s="4"/>
      <c r="M8" s="4"/>
      <c r="N8" s="4"/>
      <c r="O8" s="4"/>
      <c r="P8" s="4"/>
    </row>
    <row r="9" spans="1:16" ht="18.95" customHeight="1" x14ac:dyDescent="0.55000000000000004">
      <c r="A9" s="20" t="s">
        <v>10</v>
      </c>
      <c r="B9" s="15">
        <f t="shared" si="0"/>
        <v>158962.37</v>
      </c>
      <c r="C9" s="16"/>
      <c r="D9" s="15">
        <v>97108.12</v>
      </c>
      <c r="E9" s="17"/>
      <c r="F9" s="15">
        <v>61854.25</v>
      </c>
      <c r="G9" s="18"/>
      <c r="H9" s="19"/>
      <c r="I9" s="4"/>
      <c r="J9" s="4"/>
      <c r="K9" s="4"/>
      <c r="L9" s="4"/>
      <c r="M9" s="4"/>
      <c r="N9" s="4"/>
      <c r="O9" s="4"/>
      <c r="P9" s="4"/>
    </row>
    <row r="10" spans="1:16" ht="18.95" customHeight="1" x14ac:dyDescent="0.55000000000000004">
      <c r="A10" s="20" t="s">
        <v>11</v>
      </c>
      <c r="B10" s="15">
        <f t="shared" si="0"/>
        <v>128024.42000000001</v>
      </c>
      <c r="C10" s="16"/>
      <c r="D10" s="15">
        <v>74072.320000000007</v>
      </c>
      <c r="E10" s="17"/>
      <c r="F10" s="15">
        <v>53952.1</v>
      </c>
      <c r="G10" s="18"/>
      <c r="H10" s="19"/>
      <c r="I10" s="4"/>
      <c r="J10" s="4"/>
      <c r="K10" s="4"/>
      <c r="L10" s="4"/>
      <c r="M10" s="4"/>
      <c r="N10" s="4"/>
      <c r="O10" s="4"/>
      <c r="P10" s="4"/>
    </row>
    <row r="11" spans="1:16" ht="20.25" customHeight="1" x14ac:dyDescent="0.55000000000000004">
      <c r="A11" s="2" t="s">
        <v>12</v>
      </c>
      <c r="B11" s="15">
        <f t="shared" si="0"/>
        <v>162107.06999999998</v>
      </c>
      <c r="C11" s="21"/>
      <c r="D11" s="15">
        <f>D12+D13</f>
        <v>106767.32999999999</v>
      </c>
      <c r="E11" s="21"/>
      <c r="F11" s="21">
        <f>F12+F13</f>
        <v>55339.74</v>
      </c>
      <c r="G11" s="22"/>
      <c r="H11" s="19"/>
      <c r="I11" s="4"/>
      <c r="J11" s="4"/>
      <c r="K11" s="4"/>
      <c r="L11" s="4"/>
      <c r="M11" s="4"/>
      <c r="N11" s="4"/>
      <c r="O11" s="4"/>
      <c r="P11" s="4"/>
    </row>
    <row r="12" spans="1:16" ht="18.95" customHeight="1" x14ac:dyDescent="0.55000000000000004">
      <c r="A12" s="20" t="s">
        <v>13</v>
      </c>
      <c r="B12" s="15">
        <f t="shared" si="0"/>
        <v>133755.93</v>
      </c>
      <c r="C12" s="16"/>
      <c r="D12" s="15">
        <v>86278.9</v>
      </c>
      <c r="E12" s="17"/>
      <c r="F12" s="15">
        <v>47477.03</v>
      </c>
      <c r="G12" s="18"/>
      <c r="H12" s="19"/>
      <c r="I12" s="4"/>
      <c r="J12" s="4"/>
      <c r="K12" s="4"/>
      <c r="L12" s="4"/>
      <c r="M12" s="4"/>
      <c r="N12" s="4"/>
      <c r="O12" s="4"/>
      <c r="P12" s="4"/>
    </row>
    <row r="13" spans="1:16" ht="18.95" customHeight="1" x14ac:dyDescent="0.55000000000000004">
      <c r="A13" s="20" t="s">
        <v>14</v>
      </c>
      <c r="B13" s="15">
        <f t="shared" si="0"/>
        <v>28351.14</v>
      </c>
      <c r="C13" s="16"/>
      <c r="D13" s="15">
        <v>20488.43</v>
      </c>
      <c r="E13" s="17"/>
      <c r="F13" s="15">
        <v>7862.71</v>
      </c>
      <c r="G13" s="18"/>
      <c r="H13" s="19"/>
      <c r="I13" s="4"/>
      <c r="J13" s="4"/>
      <c r="K13" s="4"/>
      <c r="L13" s="4"/>
      <c r="M13" s="4"/>
      <c r="N13" s="4"/>
      <c r="O13" s="4"/>
      <c r="P13" s="4"/>
    </row>
    <row r="14" spans="1:16" ht="18.95" customHeight="1" x14ac:dyDescent="0.55000000000000004">
      <c r="A14" s="23" t="s">
        <v>15</v>
      </c>
      <c r="B14" s="15" t="s">
        <v>16</v>
      </c>
      <c r="C14" s="16"/>
      <c r="D14" s="15" t="s">
        <v>16</v>
      </c>
      <c r="E14" s="24"/>
      <c r="F14" s="15" t="s">
        <v>16</v>
      </c>
      <c r="G14" s="18"/>
      <c r="H14" s="19"/>
      <c r="I14" s="4"/>
      <c r="J14" s="4"/>
      <c r="K14" s="4"/>
      <c r="L14" s="4"/>
      <c r="M14" s="4"/>
      <c r="N14" s="4"/>
      <c r="O14" s="4"/>
      <c r="P14" s="4"/>
    </row>
    <row r="15" spans="1:16" ht="18.95" customHeight="1" x14ac:dyDescent="0.55000000000000004">
      <c r="A15" s="2" t="s">
        <v>17</v>
      </c>
      <c r="B15" s="15">
        <f t="shared" si="0"/>
        <v>216537.58000000002</v>
      </c>
      <c r="C15" s="21"/>
      <c r="D15" s="15">
        <f>D16+D17+D18</f>
        <v>104348.95</v>
      </c>
      <c r="E15" s="18"/>
      <c r="F15" s="18">
        <f>F16+F17+F18</f>
        <v>112188.63</v>
      </c>
      <c r="G15" s="18"/>
      <c r="H15" s="19"/>
      <c r="I15" s="4"/>
      <c r="J15" s="4"/>
      <c r="K15" s="4"/>
      <c r="L15" s="4"/>
      <c r="M15" s="4"/>
      <c r="N15" s="4"/>
      <c r="O15" s="4"/>
      <c r="P15" s="4"/>
    </row>
    <row r="16" spans="1:16" ht="18.95" customHeight="1" x14ac:dyDescent="0.55000000000000004">
      <c r="A16" s="23" t="s">
        <v>18</v>
      </c>
      <c r="B16" s="15">
        <f t="shared" si="0"/>
        <v>154702.91</v>
      </c>
      <c r="C16" s="16"/>
      <c r="D16" s="15">
        <v>73832.59</v>
      </c>
      <c r="E16" s="17"/>
      <c r="F16" s="15">
        <v>80870.320000000007</v>
      </c>
      <c r="G16" s="18"/>
      <c r="H16" s="19"/>
      <c r="I16" s="4"/>
      <c r="J16" s="4"/>
      <c r="K16" s="4"/>
      <c r="L16" s="4"/>
      <c r="M16" s="4"/>
      <c r="N16" s="4"/>
      <c r="O16" s="4"/>
      <c r="P16" s="4"/>
    </row>
    <row r="17" spans="1:16" ht="18.95" customHeight="1" x14ac:dyDescent="0.55000000000000004">
      <c r="A17" s="23" t="s">
        <v>19</v>
      </c>
      <c r="B17" s="15">
        <f t="shared" si="0"/>
        <v>49340.06</v>
      </c>
      <c r="C17" s="16"/>
      <c r="D17" s="15">
        <v>25699.01</v>
      </c>
      <c r="E17" s="17"/>
      <c r="F17" s="15">
        <v>23641.05</v>
      </c>
      <c r="G17" s="18"/>
      <c r="H17" s="19"/>
      <c r="I17" s="4"/>
      <c r="J17" s="4"/>
      <c r="K17" s="4"/>
      <c r="L17" s="4"/>
      <c r="M17" s="4"/>
      <c r="N17" s="4"/>
      <c r="O17" s="4"/>
      <c r="P17" s="4"/>
    </row>
    <row r="18" spans="1:16" ht="18.95" customHeight="1" x14ac:dyDescent="0.55000000000000004">
      <c r="A18" s="23" t="s">
        <v>20</v>
      </c>
      <c r="B18" s="15">
        <f t="shared" si="0"/>
        <v>12494.61</v>
      </c>
      <c r="C18" s="16"/>
      <c r="D18" s="15">
        <v>4817.3500000000004</v>
      </c>
      <c r="E18" s="17"/>
      <c r="F18" s="15">
        <v>7677.26</v>
      </c>
      <c r="G18" s="18"/>
      <c r="H18" s="19"/>
      <c r="I18" s="4"/>
      <c r="J18" s="4"/>
      <c r="K18" s="4"/>
      <c r="L18" s="4"/>
      <c r="M18" s="4"/>
      <c r="N18" s="4"/>
      <c r="O18" s="4"/>
      <c r="P18" s="4"/>
    </row>
    <row r="19" spans="1:16" ht="18.95" customHeight="1" x14ac:dyDescent="0.55000000000000004">
      <c r="A19" s="20" t="s">
        <v>21</v>
      </c>
      <c r="B19" s="15" t="s">
        <v>16</v>
      </c>
      <c r="C19" s="18"/>
      <c r="D19" s="15" t="s">
        <v>16</v>
      </c>
      <c r="E19" s="18"/>
      <c r="F19" s="15" t="s">
        <v>16</v>
      </c>
      <c r="G19" s="18"/>
      <c r="H19" s="19"/>
      <c r="I19" s="15"/>
      <c r="J19" s="15"/>
      <c r="K19" s="15"/>
    </row>
    <row r="20" spans="1:16" ht="18.95" customHeight="1" x14ac:dyDescent="0.55000000000000004">
      <c r="A20" s="20" t="s">
        <v>22</v>
      </c>
      <c r="B20" s="15" t="s">
        <v>16</v>
      </c>
      <c r="C20" s="16"/>
      <c r="D20" s="15" t="s">
        <v>16</v>
      </c>
      <c r="E20" s="18"/>
      <c r="F20" s="15" t="s">
        <v>16</v>
      </c>
      <c r="G20" s="18"/>
      <c r="H20" s="19"/>
      <c r="I20" s="25"/>
      <c r="J20" s="25"/>
    </row>
    <row r="21" spans="1:16" ht="18.95" customHeight="1" x14ac:dyDescent="0.5">
      <c r="A21" s="3"/>
      <c r="B21" s="26" t="s">
        <v>23</v>
      </c>
      <c r="C21" s="26"/>
      <c r="D21" s="26"/>
      <c r="E21" s="26"/>
      <c r="F21" s="26"/>
      <c r="G21" s="26"/>
      <c r="I21" s="25"/>
      <c r="J21" s="25"/>
    </row>
    <row r="22" spans="1:16" ht="18.95" customHeight="1" x14ac:dyDescent="0.5">
      <c r="A22" s="3" t="s">
        <v>7</v>
      </c>
      <c r="B22" s="27">
        <f>SUM(B24:B28,B32,B36:B37)</f>
        <v>100</v>
      </c>
      <c r="C22" s="27"/>
      <c r="D22" s="27">
        <f>SUM(D24:D28,D32,D36:D37)</f>
        <v>100</v>
      </c>
      <c r="E22" s="27"/>
      <c r="F22" s="27">
        <f>SUM(F24:F28,F32,F36:F37)</f>
        <v>100</v>
      </c>
      <c r="G22" s="27"/>
      <c r="H22" s="25"/>
      <c r="I22" s="25"/>
      <c r="J22" s="25"/>
    </row>
    <row r="23" spans="1:16" ht="8.1" customHeight="1" x14ac:dyDescent="0.55000000000000004">
      <c r="B23" s="28"/>
      <c r="C23" s="28"/>
      <c r="D23" s="27"/>
      <c r="E23" s="28"/>
      <c r="F23" s="27"/>
      <c r="G23" s="27"/>
      <c r="H23" s="29"/>
      <c r="I23" s="25"/>
      <c r="J23" s="25"/>
    </row>
    <row r="24" spans="1:16" ht="18.95" customHeight="1" x14ac:dyDescent="0.55000000000000004">
      <c r="A24" s="14" t="s">
        <v>8</v>
      </c>
      <c r="B24" s="30">
        <f t="shared" ref="B24:B30" si="1">(B7*100)/$B$6</f>
        <v>9.6163412873738512</v>
      </c>
      <c r="C24" s="31"/>
      <c r="D24" s="30">
        <f>(D7*100)/$D$6</f>
        <v>7.6844235398231779</v>
      </c>
      <c r="E24" s="31"/>
      <c r="F24" s="30">
        <f>(F7*100)/$F$6</f>
        <v>11.84817774758281</v>
      </c>
      <c r="G24" s="30"/>
      <c r="H24" s="29"/>
      <c r="I24" s="32"/>
      <c r="J24" s="33"/>
    </row>
    <row r="25" spans="1:16" ht="18.95" customHeight="1" x14ac:dyDescent="0.55000000000000004">
      <c r="A25" s="2" t="s">
        <v>9</v>
      </c>
      <c r="B25" s="30">
        <f t="shared" si="1"/>
        <v>23.815237833903094</v>
      </c>
      <c r="C25" s="31"/>
      <c r="D25" s="30">
        <f t="shared" ref="D25:D35" si="2">(D8*100)/$D$6</f>
        <v>20.987959223985438</v>
      </c>
      <c r="E25" s="31"/>
      <c r="F25" s="30">
        <f t="shared" ref="F25:F35" si="3">(F8*100)/$F$6</f>
        <v>27.081434592426131</v>
      </c>
      <c r="G25" s="30"/>
      <c r="H25" s="29"/>
      <c r="I25" s="32"/>
      <c r="J25" s="33"/>
    </row>
    <row r="26" spans="1:16" ht="18.95" customHeight="1" x14ac:dyDescent="0.55000000000000004">
      <c r="A26" s="20" t="s">
        <v>10</v>
      </c>
      <c r="B26" s="30">
        <f t="shared" si="1"/>
        <v>15.897497194602616</v>
      </c>
      <c r="C26" s="31"/>
      <c r="D26" s="30">
        <f t="shared" si="2"/>
        <v>18.118101598899784</v>
      </c>
      <c r="E26" s="31"/>
      <c r="F26" s="30">
        <f t="shared" si="3"/>
        <v>13.332157195270675</v>
      </c>
      <c r="G26" s="30"/>
      <c r="H26" s="34"/>
      <c r="I26" s="32"/>
      <c r="J26" s="33"/>
      <c r="K26" s="35"/>
    </row>
    <row r="27" spans="1:16" ht="18.95" customHeight="1" x14ac:dyDescent="0.5">
      <c r="A27" s="20" t="s">
        <v>11</v>
      </c>
      <c r="B27" s="30">
        <f t="shared" si="1"/>
        <v>12.803456930030846</v>
      </c>
      <c r="C27" s="31"/>
      <c r="D27" s="30">
        <f t="shared" si="2"/>
        <v>13.820160656248072</v>
      </c>
      <c r="E27" s="31"/>
      <c r="F27" s="30">
        <f t="shared" si="3"/>
        <v>11.628916011672002</v>
      </c>
      <c r="G27" s="30"/>
      <c r="H27" s="36"/>
      <c r="I27" s="37"/>
      <c r="K27" s="35"/>
    </row>
    <row r="28" spans="1:16" ht="18.95" customHeight="1" x14ac:dyDescent="0.5">
      <c r="A28" s="2" t="s">
        <v>12</v>
      </c>
      <c r="B28" s="30">
        <f t="shared" si="1"/>
        <v>16.211992124615715</v>
      </c>
      <c r="C28" s="30"/>
      <c r="D28" s="30">
        <f t="shared" si="2"/>
        <v>19.920284033747748</v>
      </c>
      <c r="E28" s="30"/>
      <c r="F28" s="30">
        <f t="shared" si="3"/>
        <v>11.928010004573791</v>
      </c>
      <c r="G28" s="30"/>
      <c r="H28" s="36"/>
      <c r="I28" s="37"/>
    </row>
    <row r="29" spans="1:16" ht="18.95" customHeight="1" x14ac:dyDescent="0.5">
      <c r="A29" s="20" t="s">
        <v>13</v>
      </c>
      <c r="B29" s="30">
        <f t="shared" si="1"/>
        <v>13.376653367312427</v>
      </c>
      <c r="C29" s="31"/>
      <c r="D29" s="30">
        <f t="shared" si="2"/>
        <v>16.097622691504217</v>
      </c>
      <c r="E29" s="31"/>
      <c r="F29" s="30">
        <f t="shared" si="3"/>
        <v>10.233269777332708</v>
      </c>
      <c r="G29" s="30"/>
      <c r="H29" s="36"/>
      <c r="I29" s="37"/>
    </row>
    <row r="30" spans="1:16" ht="18.95" customHeight="1" x14ac:dyDescent="0.5">
      <c r="A30" s="20" t="s">
        <v>14</v>
      </c>
      <c r="B30" s="30">
        <f t="shared" si="1"/>
        <v>2.8353387573032913</v>
      </c>
      <c r="C30" s="31"/>
      <c r="D30" s="30">
        <f t="shared" si="2"/>
        <v>3.8226613422435349</v>
      </c>
      <c r="E30" s="31"/>
      <c r="F30" s="30">
        <f t="shared" si="3"/>
        <v>1.6947402272410819</v>
      </c>
      <c r="G30" s="30"/>
      <c r="H30" s="36"/>
      <c r="I30" s="38"/>
    </row>
    <row r="31" spans="1:16" ht="18.95" customHeight="1" x14ac:dyDescent="0.5">
      <c r="A31" s="23" t="s">
        <v>15</v>
      </c>
      <c r="B31" s="30" t="s">
        <v>24</v>
      </c>
      <c r="C31" s="39"/>
      <c r="D31" s="30" t="s">
        <v>24</v>
      </c>
      <c r="E31" s="39"/>
      <c r="F31" s="30" t="s">
        <v>24</v>
      </c>
      <c r="G31" s="30"/>
      <c r="H31" s="36"/>
      <c r="I31" s="38"/>
    </row>
    <row r="32" spans="1:16" ht="18.95" customHeight="1" x14ac:dyDescent="0.5">
      <c r="A32" s="2" t="s">
        <v>17</v>
      </c>
      <c r="B32" s="30">
        <f>(B15*100)/$B$6</f>
        <v>21.655474629473879</v>
      </c>
      <c r="C32" s="30"/>
      <c r="D32" s="30">
        <f t="shared" si="2"/>
        <v>19.469070947295791</v>
      </c>
      <c r="E32" s="30"/>
      <c r="F32" s="30">
        <f t="shared" si="3"/>
        <v>24.181304448474592</v>
      </c>
      <c r="G32" s="30"/>
      <c r="H32" s="36"/>
      <c r="I32" s="38"/>
    </row>
    <row r="33" spans="1:11" ht="18.95" customHeight="1" x14ac:dyDescent="0.5">
      <c r="A33" s="23" t="s">
        <v>18</v>
      </c>
      <c r="B33" s="30">
        <f>(B16*100)/$B$6</f>
        <v>15.471517427186454</v>
      </c>
      <c r="C33" s="30"/>
      <c r="D33" s="30">
        <f t="shared" si="2"/>
        <v>13.775432651048256</v>
      </c>
      <c r="E33" s="30"/>
      <c r="F33" s="30">
        <f t="shared" si="3"/>
        <v>17.43090925315305</v>
      </c>
      <c r="G33" s="30"/>
      <c r="H33" s="36"/>
      <c r="I33" s="38"/>
      <c r="K33" s="35"/>
    </row>
    <row r="34" spans="1:11" ht="18.95" customHeight="1" x14ac:dyDescent="0.5">
      <c r="A34" s="23" t="s">
        <v>19</v>
      </c>
      <c r="B34" s="30">
        <f>(B17*100)/$B$6</f>
        <v>4.934397149662054</v>
      </c>
      <c r="C34" s="30"/>
      <c r="D34" s="30">
        <f t="shared" si="2"/>
        <v>4.7948335748971509</v>
      </c>
      <c r="E34" s="30"/>
      <c r="F34" s="30">
        <f t="shared" si="3"/>
        <v>5.095627137363298</v>
      </c>
      <c r="G34" s="30"/>
      <c r="H34" s="36"/>
      <c r="I34" s="38"/>
    </row>
    <row r="35" spans="1:11" ht="18.95" customHeight="1" x14ac:dyDescent="0.5">
      <c r="A35" s="23" t="s">
        <v>20</v>
      </c>
      <c r="B35" s="30">
        <f>(B18*100)/$B$6</f>
        <v>1.2495600526253716</v>
      </c>
      <c r="C35" s="30"/>
      <c r="D35" s="30">
        <f t="shared" si="2"/>
        <v>0.89880472135038636</v>
      </c>
      <c r="E35" s="30"/>
      <c r="F35" s="30">
        <f t="shared" si="3"/>
        <v>1.6547680579582444</v>
      </c>
      <c r="G35" s="30"/>
      <c r="I35" s="38"/>
    </row>
    <row r="36" spans="1:11" ht="18.95" customHeight="1" x14ac:dyDescent="0.5">
      <c r="A36" s="20" t="s">
        <v>21</v>
      </c>
      <c r="B36" s="30" t="s">
        <v>24</v>
      </c>
      <c r="C36" s="40"/>
      <c r="D36" s="30" t="s">
        <v>24</v>
      </c>
      <c r="E36" s="41"/>
      <c r="F36" s="30" t="s">
        <v>24</v>
      </c>
      <c r="G36" s="30"/>
      <c r="I36" s="38"/>
    </row>
    <row r="37" spans="1:11" ht="18.95" customHeight="1" x14ac:dyDescent="0.5">
      <c r="A37" s="20" t="s">
        <v>22</v>
      </c>
      <c r="B37" s="30" t="s">
        <v>16</v>
      </c>
      <c r="C37" s="31"/>
      <c r="D37" s="30" t="s">
        <v>16</v>
      </c>
      <c r="E37" s="41"/>
      <c r="F37" s="30" t="s">
        <v>16</v>
      </c>
      <c r="G37" s="30"/>
      <c r="I37" s="38"/>
    </row>
    <row r="38" spans="1:11" ht="8.1" customHeight="1" x14ac:dyDescent="0.5">
      <c r="A38" s="42"/>
      <c r="B38" s="42"/>
      <c r="C38" s="42"/>
      <c r="D38" s="42"/>
      <c r="E38" s="42"/>
      <c r="F38" s="43"/>
      <c r="G38" s="42"/>
      <c r="I38" s="30"/>
    </row>
    <row r="39" spans="1:11" ht="7.5" customHeight="1" x14ac:dyDescent="0.5">
      <c r="A39" s="2"/>
      <c r="I39" s="30"/>
    </row>
    <row r="40" spans="1:11" ht="21.95" customHeight="1" x14ac:dyDescent="0.55000000000000004">
      <c r="A40" s="2" t="s">
        <v>25</v>
      </c>
      <c r="B40" s="35"/>
      <c r="C40" s="35"/>
      <c r="D40" s="35"/>
      <c r="E40" s="35"/>
      <c r="F40" s="35"/>
      <c r="I40" s="44"/>
      <c r="J40" s="45"/>
      <c r="K40" s="45"/>
    </row>
    <row r="41" spans="1:11" ht="21.95" customHeight="1" x14ac:dyDescent="0.55000000000000004">
      <c r="A41" s="2"/>
      <c r="I41" s="44"/>
      <c r="J41" s="45"/>
      <c r="K41" s="45"/>
    </row>
    <row r="43" spans="1:11" ht="26.25" customHeight="1" x14ac:dyDescent="0.55000000000000004">
      <c r="I43" s="44"/>
      <c r="J43" s="45"/>
    </row>
    <row r="44" spans="1:11" ht="26.25" customHeight="1" x14ac:dyDescent="0.55000000000000004">
      <c r="I44" s="44"/>
      <c r="J44" s="45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tab7_q2_y58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2016-02-17T02:34:05Z</dcterms:created>
  <dcterms:modified xsi:type="dcterms:W3CDTF">2016-02-17T02:34:18Z</dcterms:modified>
</cp:coreProperties>
</file>