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<sst xmlns="http://schemas.openxmlformats.org/spreadsheetml/2006/main" count="50" uniqueCount="24">
  <si>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</si>
  <si>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</si>
  <si>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</si>
  <si>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</si>
  <si>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</si>
  <si>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</si>
  <si>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</si>
  <si>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</si>
  <si>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</si>
  <si>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</si>
  <si>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</si>
  <si>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</si>
  <si>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</si>
  <si>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</si>
  <si>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</si>
  <si>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</si>
  <si>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</si>
  <si>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</si>
  <si>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</si>
  <si>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</si>
  <si>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</si>
  <si>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</si>
  <si>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เดือนมกราคม  พ.ศ. 2557</t>
  </si>
  <si>
    <t>ตาราง ฉ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</si>
</sst>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Border="1"/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3" fillId="0" borderId="0" xfId="0" applyNumberFormat="1" applyFont="1" applyBorder="1"/>
    <xf numFmtId="187" fontId="3" fillId="0" borderId="0" xfId="0" applyNumberFormat="1" applyFont="1" applyBorder="1" applyAlignment="1">
      <alignment horizontal="right"/>
    </xf>
    <xf numFmtId="191" fontId="3" fillId="0" borderId="0" xfId="1" applyNumberFormat="1" applyFont="1" applyBorder="1"/>
    <xf numFmtId="191" fontId="3" fillId="0" borderId="3" xfId="1" applyNumberFormat="1" applyFont="1" applyBorder="1"/>
    <xf numFmtId="189" fontId="3" fillId="0" borderId="3" xfId="0" applyNumberFormat="1" applyFont="1" applyBorder="1" applyAlignment="1">
      <alignment horizontal="right"/>
    </xf>
    <xf numFmtId="190" fontId="4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13" sqref="A13"/>
    </sheetView>
  </sheetViews>
  <sheetFormatPr defaultColWidth="26.5" defaultRowHeight="21"/>
  <cols>
    <col min="1" max="1" width="26.5" style="1"/>
    <col min="2" max="4" width="14.625" style="4" customWidth="1"/>
    <col min="5" max="16384" width="26.5" style="4"/>
  </cols>
  <sheetData>
    <row r="1" spans="1:12" s="1" customFormat="1">
      <c r="A1" s="1" t="s">
        <v>23</v>
      </c>
      <c r="B1" s="2"/>
      <c r="C1" s="2"/>
      <c r="D1" s="2"/>
      <c r="F1" s="3"/>
      <c r="G1" s="3"/>
    </row>
    <row r="3" spans="1:12" s="8" customFormat="1" ht="18.75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7"/>
      <c r="L3" s="28"/>
    </row>
    <row r="4" spans="1:12" s="8" customFormat="1" ht="18.75">
      <c r="B4" s="9"/>
      <c r="C4" s="10" t="s">
        <v>4</v>
      </c>
      <c r="D4" s="9"/>
    </row>
    <row r="5" spans="1:12" s="13" customFormat="1" ht="18.75">
      <c r="A5" s="7" t="s">
        <v>5</v>
      </c>
      <c r="B5" s="29">
        <v>487708.52</v>
      </c>
      <c r="C5" s="29">
        <v>266234.58</v>
      </c>
      <c r="D5" s="29">
        <v>221473.94</v>
      </c>
      <c r="E5" s="30"/>
      <c r="F5" s="11"/>
      <c r="G5" s="12"/>
      <c r="H5" s="12"/>
    </row>
    <row r="6" spans="1:12" s="13" customFormat="1" ht="18.75">
      <c r="A6" s="31" t="s">
        <v>6</v>
      </c>
      <c r="B6" s="14">
        <v>9582.24</v>
      </c>
      <c r="C6" s="14">
        <v>3741.17</v>
      </c>
      <c r="D6" s="14">
        <v>5841.08</v>
      </c>
      <c r="E6" s="30"/>
      <c r="F6" s="11"/>
      <c r="G6" s="12"/>
      <c r="H6" s="12"/>
    </row>
    <row r="7" spans="1:12" s="13" customFormat="1" ht="18.75">
      <c r="A7" s="2" t="s">
        <v>7</v>
      </c>
      <c r="B7" s="14">
        <v>151364.85999999999</v>
      </c>
      <c r="C7" s="14">
        <v>76965.72</v>
      </c>
      <c r="D7" s="14">
        <v>74399.149999999994</v>
      </c>
      <c r="E7" s="30"/>
      <c r="F7" s="11"/>
      <c r="G7" s="12"/>
      <c r="H7" s="12"/>
    </row>
    <row r="8" spans="1:12" s="13" customFormat="1" ht="18.75">
      <c r="A8" s="16" t="s">
        <v>8</v>
      </c>
      <c r="B8" s="14">
        <v>83384.100000000006</v>
      </c>
      <c r="C8" s="14">
        <v>46645.71</v>
      </c>
      <c r="D8" s="14">
        <v>36738.39</v>
      </c>
      <c r="E8" s="30"/>
      <c r="F8" s="11"/>
      <c r="G8" s="12"/>
      <c r="H8" s="12"/>
    </row>
    <row r="9" spans="1:12" s="13" customFormat="1" ht="18.75">
      <c r="A9" s="16" t="s">
        <v>9</v>
      </c>
      <c r="B9" s="14">
        <v>97786.3</v>
      </c>
      <c r="C9" s="14">
        <v>60600.29</v>
      </c>
      <c r="D9" s="14">
        <v>37186.01</v>
      </c>
      <c r="E9" s="30"/>
      <c r="F9" s="11"/>
      <c r="G9" s="12"/>
      <c r="H9" s="12"/>
      <c r="I9" s="2"/>
      <c r="J9" s="2"/>
      <c r="K9" s="2"/>
    </row>
    <row r="10" spans="1:12" s="2" customFormat="1" ht="18.75">
      <c r="A10" s="2" t="s">
        <v>10</v>
      </c>
      <c r="B10" s="32">
        <f>SUM(B11:B13)</f>
        <v>66593.100000000006</v>
      </c>
      <c r="C10" s="32">
        <f>SUM(C11:C13)</f>
        <v>39611.65</v>
      </c>
      <c r="D10" s="32">
        <f>SUM(D11:D13)</f>
        <v>26981.449999999997</v>
      </c>
      <c r="E10" s="30"/>
      <c r="F10" s="17"/>
      <c r="G10" s="17"/>
      <c r="H10" s="17"/>
    </row>
    <row r="11" spans="1:12" s="2" customFormat="1" ht="18.75">
      <c r="A11" s="16" t="s">
        <v>11</v>
      </c>
      <c r="B11" s="14">
        <v>46942.720000000001</v>
      </c>
      <c r="C11" s="14">
        <v>29131.96</v>
      </c>
      <c r="D11" s="14">
        <v>17810.759999999998</v>
      </c>
      <c r="E11" s="30"/>
      <c r="F11" s="11"/>
      <c r="G11" s="12"/>
      <c r="H11" s="12"/>
    </row>
    <row r="12" spans="1:12" s="2" customFormat="1" ht="18.75">
      <c r="A12" s="16" t="s">
        <v>12</v>
      </c>
      <c r="B12" s="14">
        <v>19650.38</v>
      </c>
      <c r="C12" s="14">
        <v>10479.69</v>
      </c>
      <c r="D12" s="14">
        <v>9170.69</v>
      </c>
      <c r="E12" s="30"/>
      <c r="F12" s="11"/>
      <c r="G12" s="12"/>
      <c r="H12" s="12"/>
    </row>
    <row r="13" spans="1:12" s="2" customFormat="1" ht="18.75">
      <c r="A13" s="18" t="s">
        <v>21</v>
      </c>
      <c r="B13" s="20" t="s">
        <v>13</v>
      </c>
      <c r="C13" s="20" t="s">
        <v>13</v>
      </c>
      <c r="D13" s="20" t="s">
        <v>13</v>
      </c>
      <c r="E13" s="30"/>
      <c r="F13" s="11"/>
      <c r="G13" s="12"/>
      <c r="H13" s="12"/>
    </row>
    <row r="14" spans="1:12" s="2" customFormat="1" ht="18.75">
      <c r="A14" s="2" t="s">
        <v>14</v>
      </c>
      <c r="B14" s="32">
        <f>SUM(B15:B17)</f>
        <v>78997.920000000013</v>
      </c>
      <c r="C14" s="32">
        <f>SUM(C15:C17)</f>
        <v>38670.049999999996</v>
      </c>
      <c r="D14" s="32">
        <f>SUM(D15:D17)</f>
        <v>40327.870000000003</v>
      </c>
      <c r="E14" s="30"/>
    </row>
    <row r="15" spans="1:12" s="13" customFormat="1" ht="18.75">
      <c r="A15" s="18" t="s">
        <v>15</v>
      </c>
      <c r="B15" s="14">
        <v>48468.23</v>
      </c>
      <c r="C15" s="14">
        <v>22935.1</v>
      </c>
      <c r="D15" s="14">
        <v>25533.13</v>
      </c>
      <c r="E15" s="30"/>
      <c r="F15" s="11"/>
      <c r="G15" s="12"/>
      <c r="H15" s="12"/>
    </row>
    <row r="16" spans="1:12" s="13" customFormat="1" ht="18.75">
      <c r="A16" s="18" t="s">
        <v>16</v>
      </c>
      <c r="B16" s="14">
        <v>24070.34</v>
      </c>
      <c r="C16" s="14">
        <v>13156.28</v>
      </c>
      <c r="D16" s="14">
        <v>10914.06</v>
      </c>
      <c r="E16" s="30"/>
      <c r="F16" s="11"/>
      <c r="G16" s="11"/>
      <c r="H16" s="11"/>
    </row>
    <row r="17" spans="1:11" s="13" customFormat="1" ht="18.75">
      <c r="A17" s="18" t="s">
        <v>17</v>
      </c>
      <c r="B17" s="14">
        <v>6459.35</v>
      </c>
      <c r="C17" s="14">
        <v>2578.67</v>
      </c>
      <c r="D17" s="14">
        <v>3880.68</v>
      </c>
      <c r="E17" s="30"/>
      <c r="F17" s="11"/>
      <c r="G17" s="12"/>
      <c r="H17" s="12"/>
    </row>
    <row r="18" spans="1:11" s="13" customFormat="1" ht="18.75">
      <c r="A18" s="16" t="s">
        <v>18</v>
      </c>
      <c r="B18" s="19" t="s">
        <v>13</v>
      </c>
      <c r="C18" s="19" t="s">
        <v>13</v>
      </c>
      <c r="D18" s="19" t="s">
        <v>13</v>
      </c>
      <c r="F18" s="15"/>
      <c r="G18" s="15"/>
      <c r="H18" s="15"/>
    </row>
    <row r="19" spans="1:11" s="13" customFormat="1" ht="18.75">
      <c r="A19" s="16" t="s">
        <v>19</v>
      </c>
      <c r="B19" s="20" t="s">
        <v>13</v>
      </c>
      <c r="C19" s="20" t="s">
        <v>13</v>
      </c>
      <c r="D19" s="19" t="s">
        <v>13</v>
      </c>
      <c r="G19" s="2"/>
      <c r="H19" s="2"/>
      <c r="I19" s="2"/>
      <c r="J19" s="2"/>
      <c r="K19" s="2"/>
    </row>
    <row r="20" spans="1:11" s="2" customFormat="1" ht="18.75">
      <c r="B20" s="21"/>
      <c r="C20" s="22" t="s">
        <v>20</v>
      </c>
      <c r="D20" s="21"/>
    </row>
    <row r="21" spans="1:11" s="2" customFormat="1" ht="18.75">
      <c r="A21" s="7" t="s">
        <v>5</v>
      </c>
      <c r="B21" s="23">
        <f>B22+B23+B24+B25+B26+B30+B34+B35</f>
        <v>99.999999999999986</v>
      </c>
      <c r="C21" s="23">
        <f>C22+C23+C24+C25+C26+C30+C34+C35</f>
        <v>100.00000375608607</v>
      </c>
      <c r="D21" s="23">
        <f>D22+D23+D24+D25+D26+D30+D34+D35</f>
        <v>100.00000451520391</v>
      </c>
    </row>
    <row r="22" spans="1:11" s="2" customFormat="1" ht="18.75">
      <c r="A22" s="31" t="s">
        <v>6</v>
      </c>
      <c r="B22" s="24">
        <f>(B6/$B$5)*100</f>
        <v>1.964747304394026</v>
      </c>
      <c r="C22" s="24">
        <f t="shared" ref="C22:C31" si="0">(C6/$C$5)*100</f>
        <v>1.4052156560579021</v>
      </c>
      <c r="D22" s="24">
        <f t="shared" ref="D22:D31" si="1">(D6/$D$5)*100</f>
        <v>2.6373667258549696</v>
      </c>
      <c r="E22" s="25"/>
    </row>
    <row r="23" spans="1:11" s="2" customFormat="1" ht="18.75">
      <c r="A23" s="2" t="s">
        <v>7</v>
      </c>
      <c r="B23" s="24">
        <f>(B7/$B$5)*100</f>
        <v>31.035926950794295</v>
      </c>
      <c r="C23" s="24">
        <f t="shared" si="0"/>
        <v>28.908986954286704</v>
      </c>
      <c r="D23" s="24">
        <f t="shared" si="1"/>
        <v>33.592733303069423</v>
      </c>
      <c r="E23" s="25"/>
    </row>
    <row r="24" spans="1:11" s="2" customFormat="1" ht="18.75">
      <c r="A24" s="16" t="s">
        <v>8</v>
      </c>
      <c r="B24" s="24">
        <f t="shared" ref="B24:B31" si="2">(B8/$B$5)*100</f>
        <v>17.097117762060009</v>
      </c>
      <c r="C24" s="24">
        <f t="shared" si="0"/>
        <v>17.520530203101341</v>
      </c>
      <c r="D24" s="24">
        <f t="shared" si="1"/>
        <v>16.588132219980373</v>
      </c>
      <c r="E24" s="25"/>
    </row>
    <row r="25" spans="1:11" s="2" customFormat="1" ht="18.75">
      <c r="A25" s="16" t="s">
        <v>9</v>
      </c>
      <c r="B25" s="24">
        <f t="shared" si="2"/>
        <v>20.050152086742301</v>
      </c>
      <c r="C25" s="24">
        <f t="shared" si="0"/>
        <v>22.761990572374181</v>
      </c>
      <c r="D25" s="24">
        <f t="shared" si="1"/>
        <v>16.790241777429888</v>
      </c>
    </row>
    <row r="26" spans="1:11" s="2" customFormat="1" ht="18.75">
      <c r="A26" s="2" t="s">
        <v>10</v>
      </c>
      <c r="B26" s="24">
        <f t="shared" si="2"/>
        <v>13.654282685075913</v>
      </c>
      <c r="C26" s="24">
        <f t="shared" si="0"/>
        <v>14.87847671778775</v>
      </c>
      <c r="D26" s="24">
        <f t="shared" si="1"/>
        <v>12.182674855560883</v>
      </c>
    </row>
    <row r="27" spans="1:11" s="2" customFormat="1" ht="18.75">
      <c r="A27" s="16" t="s">
        <v>11</v>
      </c>
      <c r="B27" s="24">
        <f t="shared" si="2"/>
        <v>9.6251588961373891</v>
      </c>
      <c r="C27" s="24">
        <f t="shared" si="0"/>
        <v>10.942214944429832</v>
      </c>
      <c r="D27" s="24">
        <f t="shared" si="1"/>
        <v>8.0419213204045583</v>
      </c>
    </row>
    <row r="28" spans="1:11" s="2" customFormat="1" ht="18.75">
      <c r="A28" s="16" t="s">
        <v>12</v>
      </c>
      <c r="B28" s="33">
        <f>(B12/$B$5)*100</f>
        <v>4.0291237889385236</v>
      </c>
      <c r="C28" s="33">
        <f>(C12/$C$5)*100</f>
        <v>3.9362617733579159</v>
      </c>
      <c r="D28" s="33">
        <f>(D12/$D$5)*100</f>
        <v>4.1407535351563256</v>
      </c>
    </row>
    <row r="29" spans="1:11" s="2" customFormat="1" ht="18.75">
      <c r="A29" s="18" t="s">
        <v>21</v>
      </c>
      <c r="B29" s="19" t="s">
        <v>13</v>
      </c>
      <c r="C29" s="19" t="s">
        <v>13</v>
      </c>
      <c r="D29" s="19" t="s">
        <v>13</v>
      </c>
    </row>
    <row r="30" spans="1:11" s="2" customFormat="1" ht="18.75">
      <c r="A30" s="2" t="s">
        <v>14</v>
      </c>
      <c r="B30" s="24">
        <f t="shared" si="2"/>
        <v>16.197773210933448</v>
      </c>
      <c r="C30" s="24">
        <f t="shared" si="0"/>
        <v>14.5248036524782</v>
      </c>
      <c r="D30" s="24">
        <f t="shared" si="1"/>
        <v>18.208855633308371</v>
      </c>
    </row>
    <row r="31" spans="1:11" s="2" customFormat="1" ht="18.75">
      <c r="A31" s="18" t="s">
        <v>15</v>
      </c>
      <c r="B31" s="24">
        <f t="shared" si="2"/>
        <v>9.9379502330613381</v>
      </c>
      <c r="C31" s="24">
        <f t="shared" si="0"/>
        <v>8.614620985748731</v>
      </c>
      <c r="D31" s="24">
        <f t="shared" si="1"/>
        <v>11.528728842770395</v>
      </c>
    </row>
    <row r="32" spans="1:11" s="2" customFormat="1" ht="18.75">
      <c r="A32" s="18" t="s">
        <v>16</v>
      </c>
      <c r="B32" s="33">
        <f>(B16/$B$5)*100</f>
        <v>4.9353946082385436</v>
      </c>
      <c r="C32" s="33">
        <f>(C16/$C$5)*100</f>
        <v>4.9416120174922433</v>
      </c>
      <c r="D32" s="33">
        <f>(D16/$D$5)*100</f>
        <v>4.9279206393312007</v>
      </c>
    </row>
    <row r="33" spans="1:4" s="2" customFormat="1" ht="18.75">
      <c r="A33" s="18" t="s">
        <v>17</v>
      </c>
      <c r="B33" s="33">
        <f>(B17/$B$5)*100</f>
        <v>1.3244283696335672</v>
      </c>
      <c r="C33" s="33">
        <f>(C17/$C$5)*100</f>
        <v>0.96857064923722525</v>
      </c>
      <c r="D33" s="33">
        <f>(D17/$D$5)*100</f>
        <v>1.7522061512067741</v>
      </c>
    </row>
    <row r="34" spans="1:4" s="2" customFormat="1" ht="18.75">
      <c r="A34" s="16" t="s">
        <v>18</v>
      </c>
      <c r="B34" s="34">
        <v>0</v>
      </c>
      <c r="C34" s="34">
        <v>0</v>
      </c>
      <c r="D34" s="34">
        <v>0</v>
      </c>
    </row>
    <row r="35" spans="1:4" s="2" customFormat="1" ht="18.75">
      <c r="A35" s="26" t="s">
        <v>19</v>
      </c>
      <c r="B35" s="35">
        <v>0</v>
      </c>
      <c r="C35" s="35">
        <v>0</v>
      </c>
      <c r="D35" s="36">
        <v>0</v>
      </c>
    </row>
    <row r="36" spans="1:4">
      <c r="A36" s="4"/>
      <c r="B36" s="37"/>
      <c r="C36" s="37"/>
      <c r="D36" s="37"/>
    </row>
    <row r="37" spans="1:4" s="2" customFormat="1" ht="18.75">
      <c r="A37" s="27" t="s">
        <v>22</v>
      </c>
      <c r="B37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2014-12-11T06:10:23Z</cp:lastPrinted>
  <dcterms:created xsi:type="dcterms:W3CDTF">2014-12-11T06:09:04Z</dcterms:created>
  <dcterms:modified xsi:type="dcterms:W3CDTF">2014-12-11T07:41:19Z</dcterms:modified>
</cp:coreProperties>
</file>