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D26"/>
  <c r="B26"/>
  <c r="D25"/>
  <c r="C25"/>
  <c r="B25"/>
  <c r="D24"/>
  <c r="D21" s="1"/>
  <c r="C24"/>
  <c r="B24"/>
  <c r="D23"/>
  <c r="C23"/>
  <c r="C21" s="1"/>
  <c r="B23"/>
  <c r="D22"/>
  <c r="C22"/>
  <c r="B22"/>
  <c r="B21" s="1"/>
  <c r="D14"/>
  <c r="D30" s="1"/>
  <c r="C14"/>
  <c r="C30" s="1"/>
  <c r="B14"/>
  <c r="B30" s="1"/>
  <c r="D10"/>
  <c r="C10"/>
  <c r="C26" s="1"/>
  <c r="B10"/>
</calcChain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<sst xmlns="http://schemas.openxmlformats.org/spreadsheetml/2006/main" count="56" uniqueCount="24">
  <si>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</si>
  <si>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</si>
  <si>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</si>
  <si>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</si>
  <si>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</si>
  <si>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</si>
  <si>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</si>
  <si>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</si>
  <si>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</si>
  <si>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</si>
  <si>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</si>
  <si>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</si>
  <si>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</si>
  <si>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</si>
  <si>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</si>
  <si>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</si>
  <si>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</si>
  <si>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</si>
  <si>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</si>
  <si>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</si>
  <si>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</si>
  <si>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</si>
  <si>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เดือนมีนาคม  พ.ศ. 2557</t>
  </si>
  <si>
    <t>ตาราง ช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</si>
</sst>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  <numFmt numFmtId="191" formatCode="#,##0;\(#,##0\);&quot;-&quot;;\-@\-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191" fontId="2" fillId="0" borderId="0" xfId="0" applyNumberFormat="1" applyFont="1" applyBorder="1"/>
    <xf numFmtId="189" fontId="7" fillId="0" borderId="0" xfId="0" applyNumberFormat="1" applyFont="1" applyBorder="1"/>
    <xf numFmtId="190" fontId="8" fillId="0" borderId="3" xfId="1" applyNumberFormat="1" applyFont="1" applyBorder="1" applyAlignment="1">
      <alignment horizontal="right"/>
    </xf>
    <xf numFmtId="190" fontId="2" fillId="0" borderId="3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/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2" s="1" customFormat="1" ht="21" customHeight="1">
      <c r="A1" s="1" t="s">
        <v>23</v>
      </c>
      <c r="B1" s="2"/>
      <c r="C1" s="2"/>
      <c r="D1" s="2"/>
      <c r="F1" s="17"/>
      <c r="G1" s="17"/>
    </row>
    <row r="3" spans="1:12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  <c r="F3" s="19"/>
      <c r="G3" s="19"/>
      <c r="L3" s="29"/>
    </row>
    <row r="4" spans="1:12" s="6" customFormat="1" ht="18.75">
      <c r="B4" s="20"/>
      <c r="C4" s="7" t="s">
        <v>3</v>
      </c>
      <c r="D4" s="20"/>
    </row>
    <row r="5" spans="1:12" s="10" customFormat="1" ht="18.75">
      <c r="A5" s="19" t="s">
        <v>7</v>
      </c>
      <c r="B5" s="8">
        <v>482941.03</v>
      </c>
      <c r="C5" s="8">
        <v>267001.84000000003</v>
      </c>
      <c r="D5" s="8">
        <v>215939.20000000001</v>
      </c>
      <c r="E5" s="30"/>
      <c r="F5" s="12"/>
      <c r="G5" s="13"/>
      <c r="H5" s="13"/>
    </row>
    <row r="6" spans="1:12" s="10" customFormat="1" ht="18.75">
      <c r="A6" s="31" t="s">
        <v>8</v>
      </c>
      <c r="B6" s="11">
        <v>9165.5</v>
      </c>
      <c r="C6" s="11">
        <v>3349.81</v>
      </c>
      <c r="D6" s="11">
        <v>5815.69</v>
      </c>
      <c r="E6" s="30"/>
      <c r="F6" s="12"/>
      <c r="G6" s="13"/>
      <c r="H6" s="13"/>
    </row>
    <row r="7" spans="1:12" s="10" customFormat="1" ht="18.75">
      <c r="A7" s="2" t="s">
        <v>9</v>
      </c>
      <c r="B7" s="11">
        <v>155164.92000000001</v>
      </c>
      <c r="C7" s="11">
        <v>82374.73</v>
      </c>
      <c r="D7" s="11">
        <v>72790.2</v>
      </c>
      <c r="E7" s="30"/>
      <c r="F7" s="12"/>
      <c r="G7" s="13"/>
      <c r="H7" s="13"/>
    </row>
    <row r="8" spans="1:12" s="10" customFormat="1" ht="18.75">
      <c r="A8" s="21" t="s">
        <v>10</v>
      </c>
      <c r="B8" s="11">
        <v>82079.91</v>
      </c>
      <c r="C8" s="11">
        <v>46898.5</v>
      </c>
      <c r="D8" s="11">
        <v>35181.410000000003</v>
      </c>
      <c r="E8" s="30"/>
      <c r="F8" s="12"/>
      <c r="G8" s="13"/>
      <c r="H8" s="13"/>
    </row>
    <row r="9" spans="1:12" s="10" customFormat="1" ht="18.75">
      <c r="A9" s="21" t="s">
        <v>11</v>
      </c>
      <c r="B9" s="11">
        <v>84879.679999999993</v>
      </c>
      <c r="C9" s="11">
        <v>50609.31</v>
      </c>
      <c r="D9" s="11">
        <v>34270.370000000003</v>
      </c>
      <c r="E9" s="30"/>
      <c r="F9" s="12"/>
      <c r="G9" s="13"/>
      <c r="H9" s="13"/>
      <c r="I9" s="2"/>
      <c r="J9" s="2"/>
      <c r="K9" s="2"/>
    </row>
    <row r="10" spans="1:12" s="2" customFormat="1" ht="18.75">
      <c r="A10" s="2" t="s">
        <v>12</v>
      </c>
      <c r="B10" s="32">
        <f>B11+B12</f>
        <v>65282.23</v>
      </c>
      <c r="C10" s="32">
        <f>C11+C12</f>
        <v>37171.18</v>
      </c>
      <c r="D10" s="32">
        <f>D11+D12</f>
        <v>28111.050000000003</v>
      </c>
      <c r="E10" s="30"/>
      <c r="F10" s="22"/>
      <c r="G10" s="22"/>
      <c r="H10" s="22"/>
    </row>
    <row r="11" spans="1:12" s="2" customFormat="1" ht="18.75">
      <c r="A11" s="21" t="s">
        <v>13</v>
      </c>
      <c r="B11" s="11">
        <v>44949.16</v>
      </c>
      <c r="C11" s="11">
        <v>26814.05</v>
      </c>
      <c r="D11" s="11">
        <v>18135.11</v>
      </c>
      <c r="E11" s="30"/>
      <c r="F11" s="12"/>
      <c r="G11" s="13"/>
      <c r="H11" s="13"/>
    </row>
    <row r="12" spans="1:12" s="2" customFormat="1" ht="18.75">
      <c r="A12" s="21" t="s">
        <v>14</v>
      </c>
      <c r="B12" s="11">
        <v>20333.07</v>
      </c>
      <c r="C12" s="11">
        <v>10357.129999999999</v>
      </c>
      <c r="D12" s="11">
        <v>9975.94</v>
      </c>
      <c r="E12" s="30"/>
      <c r="F12" s="12"/>
      <c r="G12" s="13"/>
      <c r="H12" s="13"/>
    </row>
    <row r="13" spans="1:12" s="2" customFormat="1" ht="18.75">
      <c r="A13" s="23" t="s">
        <v>21</v>
      </c>
      <c r="B13" s="25" t="s">
        <v>5</v>
      </c>
      <c r="C13" s="25" t="s">
        <v>5</v>
      </c>
      <c r="D13" s="25" t="s">
        <v>5</v>
      </c>
      <c r="E13" s="30"/>
      <c r="F13" s="12"/>
      <c r="G13" s="13"/>
      <c r="H13" s="13"/>
    </row>
    <row r="14" spans="1:12" s="2" customFormat="1" ht="18.75">
      <c r="A14" s="2" t="s">
        <v>15</v>
      </c>
      <c r="B14" s="32">
        <f>B15+B16+B17</f>
        <v>86368.790000000008</v>
      </c>
      <c r="C14" s="32">
        <f>C15+C16+C17</f>
        <v>46598.310000000005</v>
      </c>
      <c r="D14" s="32">
        <f>D15+D16+D17</f>
        <v>39770.480000000003</v>
      </c>
      <c r="E14" s="30"/>
    </row>
    <row r="15" spans="1:12" s="10" customFormat="1" ht="18.75">
      <c r="A15" s="23" t="s">
        <v>16</v>
      </c>
      <c r="B15" s="11">
        <v>50788.77</v>
      </c>
      <c r="C15" s="11">
        <v>27504.43</v>
      </c>
      <c r="D15" s="11">
        <v>23284.34</v>
      </c>
      <c r="E15" s="30"/>
      <c r="F15" s="12"/>
      <c r="G15" s="13"/>
      <c r="H15" s="13"/>
    </row>
    <row r="16" spans="1:12" s="10" customFormat="1" ht="18.75">
      <c r="A16" s="23" t="s">
        <v>17</v>
      </c>
      <c r="B16" s="11">
        <v>25736.58</v>
      </c>
      <c r="C16" s="11">
        <v>15619.37</v>
      </c>
      <c r="D16" s="11">
        <v>10117.209999999999</v>
      </c>
      <c r="E16" s="30"/>
      <c r="F16" s="12"/>
      <c r="G16" s="12"/>
      <c r="H16" s="12"/>
    </row>
    <row r="17" spans="1:11" s="10" customFormat="1" ht="18.75">
      <c r="A17" s="23" t="s">
        <v>18</v>
      </c>
      <c r="B17" s="11">
        <v>9843.44</v>
      </c>
      <c r="C17" s="11">
        <v>3474.51</v>
      </c>
      <c r="D17" s="11">
        <v>6368.93</v>
      </c>
      <c r="E17" s="30"/>
      <c r="F17" s="12"/>
      <c r="G17" s="13"/>
      <c r="H17" s="13"/>
    </row>
    <row r="18" spans="1:11" s="10" customFormat="1" ht="18.75">
      <c r="A18" s="21" t="s">
        <v>19</v>
      </c>
      <c r="B18" s="24" t="s">
        <v>5</v>
      </c>
      <c r="C18" s="24" t="s">
        <v>5</v>
      </c>
      <c r="D18" s="24" t="s">
        <v>5</v>
      </c>
      <c r="F18" s="9"/>
      <c r="G18" s="9"/>
      <c r="H18" s="9"/>
    </row>
    <row r="19" spans="1:11" s="10" customFormat="1" ht="18.75">
      <c r="A19" s="21" t="s">
        <v>20</v>
      </c>
      <c r="B19" s="25" t="s">
        <v>5</v>
      </c>
      <c r="C19" s="25" t="s">
        <v>5</v>
      </c>
      <c r="D19" s="24" t="s">
        <v>5</v>
      </c>
      <c r="G19" s="2"/>
      <c r="H19" s="2"/>
      <c r="I19" s="2"/>
      <c r="J19" s="2"/>
      <c r="K19" s="2"/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7</v>
      </c>
      <c r="B21" s="26">
        <f>B22+B23+B24+B25+B26+B30</f>
        <v>100</v>
      </c>
      <c r="C21" s="26">
        <f>C22+C23+C24+C25+C26+C30</f>
        <v>100</v>
      </c>
      <c r="D21" s="26">
        <f>D22+D23+D24+D25+D26+D30</f>
        <v>100</v>
      </c>
    </row>
    <row r="22" spans="1:11" s="2" customFormat="1" ht="18.75">
      <c r="A22" s="31" t="s">
        <v>8</v>
      </c>
      <c r="B22" s="27">
        <f>(B6/$B$5)*100</f>
        <v>1.8978507583006561</v>
      </c>
      <c r="C22" s="27">
        <f t="shared" ref="C22:C33" si="0">(C6/$C$5)*100</f>
        <v>1.2546018409461146</v>
      </c>
      <c r="D22" s="27">
        <f t="shared" ref="D22:D33" si="1">(D6/$D$5)*100</f>
        <v>2.6932071620159745</v>
      </c>
      <c r="E22" s="16"/>
    </row>
    <row r="23" spans="1:11" s="2" customFormat="1" ht="18.75">
      <c r="A23" s="2" t="s">
        <v>9</v>
      </c>
      <c r="B23" s="27">
        <f t="shared" ref="B23:B33" si="2">(B7/$B$5)*100</f>
        <v>32.129164921025662</v>
      </c>
      <c r="C23" s="27">
        <f t="shared" si="0"/>
        <v>30.851746190213515</v>
      </c>
      <c r="D23" s="27">
        <f t="shared" si="1"/>
        <v>33.708655028822925</v>
      </c>
      <c r="E23" s="16"/>
    </row>
    <row r="24" spans="1:11" s="2" customFormat="1" ht="18.75">
      <c r="A24" s="21" t="s">
        <v>10</v>
      </c>
      <c r="B24" s="27">
        <f t="shared" si="2"/>
        <v>16.995845227728942</v>
      </c>
      <c r="C24" s="27">
        <f t="shared" si="0"/>
        <v>17.564860227180457</v>
      </c>
      <c r="D24" s="27">
        <f t="shared" si="1"/>
        <v>16.292275788740536</v>
      </c>
      <c r="E24" s="16"/>
    </row>
    <row r="25" spans="1:11" s="2" customFormat="1" ht="18.75">
      <c r="A25" s="21" t="s">
        <v>11</v>
      </c>
      <c r="B25" s="27">
        <f t="shared" si="2"/>
        <v>17.57557853388435</v>
      </c>
      <c r="C25" s="27">
        <f t="shared" si="0"/>
        <v>18.954667128885703</v>
      </c>
      <c r="D25" s="27">
        <f t="shared" si="1"/>
        <v>15.87037925490138</v>
      </c>
    </row>
    <row r="26" spans="1:11" s="2" customFormat="1" ht="18.75">
      <c r="A26" s="2" t="s">
        <v>12</v>
      </c>
      <c r="B26" s="27">
        <f t="shared" si="2"/>
        <v>13.517640031537598</v>
      </c>
      <c r="C26" s="27">
        <f t="shared" si="0"/>
        <v>13.921694322406166</v>
      </c>
      <c r="D26" s="27">
        <f t="shared" si="1"/>
        <v>13.018039336998562</v>
      </c>
    </row>
    <row r="27" spans="1:11" s="2" customFormat="1" ht="18.75">
      <c r="A27" s="21" t="s">
        <v>13</v>
      </c>
      <c r="B27" s="27">
        <f t="shared" si="2"/>
        <v>9.3073806547354234</v>
      </c>
      <c r="C27" s="27">
        <f t="shared" si="0"/>
        <v>10.042646148056507</v>
      </c>
      <c r="D27" s="27">
        <f t="shared" si="1"/>
        <v>8.3982482106074308</v>
      </c>
    </row>
    <row r="28" spans="1:11" s="2" customFormat="1" ht="18.75">
      <c r="A28" s="21" t="s">
        <v>14</v>
      </c>
      <c r="B28" s="27">
        <f t="shared" si="2"/>
        <v>4.2102593768021741</v>
      </c>
      <c r="C28" s="27">
        <f t="shared" si="0"/>
        <v>3.8790481743496592</v>
      </c>
      <c r="D28" s="27">
        <f t="shared" si="1"/>
        <v>4.6197911263911324</v>
      </c>
    </row>
    <row r="29" spans="1:11" s="2" customFormat="1" ht="18.75">
      <c r="A29" s="23" t="s">
        <v>21</v>
      </c>
      <c r="B29" s="24" t="s">
        <v>5</v>
      </c>
      <c r="C29" s="24" t="s">
        <v>5</v>
      </c>
      <c r="D29" s="24" t="s">
        <v>5</v>
      </c>
    </row>
    <row r="30" spans="1:11" s="2" customFormat="1" ht="18.75">
      <c r="A30" s="2" t="s">
        <v>15</v>
      </c>
      <c r="B30" s="27">
        <f t="shared" si="2"/>
        <v>17.883920527522793</v>
      </c>
      <c r="C30" s="27">
        <f t="shared" si="0"/>
        <v>17.452430290368039</v>
      </c>
      <c r="D30" s="27">
        <f t="shared" si="1"/>
        <v>18.41744342852062</v>
      </c>
    </row>
    <row r="31" spans="1:11" s="2" customFormat="1" ht="18.75">
      <c r="A31" s="23" t="s">
        <v>16</v>
      </c>
      <c r="B31" s="27">
        <f t="shared" si="2"/>
        <v>10.51655726994246</v>
      </c>
      <c r="C31" s="27">
        <f t="shared" si="0"/>
        <v>10.301213654557586</v>
      </c>
      <c r="D31" s="27">
        <f t="shared" si="1"/>
        <v>10.782822201804953</v>
      </c>
    </row>
    <row r="32" spans="1:11" s="2" customFormat="1" ht="18.75">
      <c r="A32" s="23" t="s">
        <v>17</v>
      </c>
      <c r="B32" s="27">
        <f t="shared" si="2"/>
        <v>5.3291351120032191</v>
      </c>
      <c r="C32" s="27">
        <f t="shared" si="0"/>
        <v>5.8499109968680365</v>
      </c>
      <c r="D32" s="27">
        <f t="shared" si="1"/>
        <v>4.6852123190231323</v>
      </c>
    </row>
    <row r="33" spans="1:4" s="2" customFormat="1" ht="18.75">
      <c r="A33" s="23" t="s">
        <v>18</v>
      </c>
      <c r="B33" s="27">
        <f t="shared" si="2"/>
        <v>2.038228145577111</v>
      </c>
      <c r="C33" s="27">
        <f t="shared" si="0"/>
        <v>1.3013056389424131</v>
      </c>
      <c r="D33" s="27">
        <f t="shared" si="1"/>
        <v>2.9494089076925354</v>
      </c>
    </row>
    <row r="34" spans="1:4" s="2" customFormat="1" ht="18.75">
      <c r="A34" s="21" t="s">
        <v>19</v>
      </c>
      <c r="B34" s="24" t="s">
        <v>5</v>
      </c>
      <c r="C34" s="24" t="s">
        <v>5</v>
      </c>
      <c r="D34" s="24" t="s">
        <v>5</v>
      </c>
    </row>
    <row r="35" spans="1:4" s="2" customFormat="1" ht="18.75">
      <c r="A35" s="28" t="s">
        <v>20</v>
      </c>
      <c r="B35" s="35" t="s">
        <v>5</v>
      </c>
      <c r="C35" s="35" t="s">
        <v>5</v>
      </c>
      <c r="D35" s="34" t="s">
        <v>5</v>
      </c>
    </row>
    <row r="36" spans="1:4">
      <c r="A36" s="18"/>
      <c r="B36" s="33"/>
      <c r="C36" s="33"/>
      <c r="D36" s="33"/>
    </row>
    <row r="37" spans="1:4" s="2" customFormat="1" ht="18.75">
      <c r="A37" s="15" t="s">
        <v>22</v>
      </c>
      <c r="B3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2014-12-11T07:35:18Z</dcterms:modified>
</cp:coreProperties>
</file>