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7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D21" s="1"/>
  <c r="C22"/>
  <c r="B22"/>
  <c r="C21"/>
  <c r="D14"/>
  <c r="C14"/>
  <c r="B14"/>
  <c r="B30" s="1"/>
  <c r="D10"/>
  <c r="C10"/>
  <c r="B10"/>
  <c r="B21" l="1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<sst xmlns="http://schemas.openxmlformats.org/spreadsheetml/2006/main" count="52" uniqueCount="24">
  <si>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</si>
  <si>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</si>
  <si>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</si>
  <si>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</si>
  <si>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</si>
  <si>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</si>
  <si>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</si>
  <si>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</si>
  <si>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</si>
  <si>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</si>
  <si>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</si>
  <si>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</si>
  <si>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</si>
  <si>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</si>
  <si>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</si>
  <si>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</si>
  <si>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</si>
  <si>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</si>
  <si>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</si>
  <si>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</si>
  <si>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</si>
  <si>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</si>
  <si>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เดือนกรกฎาคม พ.ศ. 2557</t>
  </si>
  <si>
    <t>ตาราง  ช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</si>
</sst>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#,##0;\(#,##0\);&quot;-&quot;;\-@\-"/>
  </numFmts>
  <fonts count="10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/>
    <xf numFmtId="191" fontId="2" fillId="0" borderId="0" xfId="0" applyNumberFormat="1" applyFont="1" applyBorder="1"/>
    <xf numFmtId="189" fontId="7" fillId="0" borderId="0" xfId="0" applyNumberFormat="1" applyFont="1" applyBorder="1"/>
    <xf numFmtId="190" fontId="8" fillId="0" borderId="3" xfId="1" applyNumberFormat="1" applyFont="1" applyBorder="1" applyAlignment="1">
      <alignment horizontal="right"/>
    </xf>
    <xf numFmtId="190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B4" sqref="B4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2" s="1" customFormat="1" ht="21" customHeight="1">
      <c r="A1" s="1" t="s">
        <v>23</v>
      </c>
      <c r="B1" s="2"/>
      <c r="C1" s="2"/>
      <c r="D1" s="2"/>
      <c r="F1" s="17"/>
      <c r="G1" s="17"/>
    </row>
    <row r="3" spans="1:12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  <c r="F3" s="19"/>
      <c r="G3" s="19"/>
      <c r="L3" s="29"/>
    </row>
    <row r="4" spans="1:12" s="6" customFormat="1" ht="18.75">
      <c r="B4" s="20"/>
      <c r="C4" s="7" t="s">
        <v>3</v>
      </c>
      <c r="D4" s="20"/>
    </row>
    <row r="5" spans="1:12" s="10" customFormat="1" ht="18.75">
      <c r="A5" s="19" t="s">
        <v>7</v>
      </c>
      <c r="B5" s="8">
        <v>491745.97</v>
      </c>
      <c r="C5" s="8">
        <v>265086.64</v>
      </c>
      <c r="D5" s="8">
        <v>226659.33</v>
      </c>
      <c r="E5" s="30"/>
      <c r="F5" s="12"/>
      <c r="G5" s="13"/>
      <c r="H5" s="13"/>
    </row>
    <row r="6" spans="1:12" s="10" customFormat="1" ht="18.75">
      <c r="A6" s="31" t="s">
        <v>8</v>
      </c>
      <c r="B6" s="11">
        <v>5844.97</v>
      </c>
      <c r="C6" s="11">
        <v>2798.96</v>
      </c>
      <c r="D6" s="11">
        <v>3046.01</v>
      </c>
      <c r="E6" s="30"/>
      <c r="F6" s="12"/>
      <c r="G6" s="13"/>
      <c r="H6" s="13"/>
    </row>
    <row r="7" spans="1:12" s="10" customFormat="1" ht="18.75">
      <c r="A7" s="2" t="s">
        <v>9</v>
      </c>
      <c r="B7" s="11">
        <v>153180.78</v>
      </c>
      <c r="C7" s="11">
        <v>82092</v>
      </c>
      <c r="D7" s="11">
        <v>71088.78</v>
      </c>
      <c r="E7" s="30"/>
      <c r="F7" s="12"/>
      <c r="G7" s="13"/>
      <c r="H7" s="13"/>
    </row>
    <row r="8" spans="1:12" s="10" customFormat="1" ht="18.75">
      <c r="A8" s="21" t="s">
        <v>10</v>
      </c>
      <c r="B8" s="11">
        <v>87923.34</v>
      </c>
      <c r="C8" s="11">
        <v>50140.5</v>
      </c>
      <c r="D8" s="11">
        <v>37782.839999999997</v>
      </c>
      <c r="E8" s="30"/>
      <c r="F8" s="12"/>
      <c r="G8" s="13"/>
      <c r="H8" s="13"/>
    </row>
    <row r="9" spans="1:12" s="10" customFormat="1" ht="18.75">
      <c r="A9" s="21" t="s">
        <v>11</v>
      </c>
      <c r="B9" s="11">
        <v>84620.71</v>
      </c>
      <c r="C9" s="11">
        <v>45471.27</v>
      </c>
      <c r="D9" s="11">
        <v>39149.440000000002</v>
      </c>
      <c r="E9" s="30"/>
      <c r="F9" s="12"/>
      <c r="G9" s="13"/>
      <c r="H9" s="13"/>
      <c r="I9" s="2"/>
      <c r="J9" s="2"/>
      <c r="K9" s="2"/>
    </row>
    <row r="10" spans="1:12" s="2" customFormat="1" ht="18.75">
      <c r="A10" s="2" t="s">
        <v>12</v>
      </c>
      <c r="B10" s="32">
        <f>SUM(B11:B13)</f>
        <v>74202.55</v>
      </c>
      <c r="C10" s="32">
        <f>SUM(C11:C13)</f>
        <v>43264.11</v>
      </c>
      <c r="D10" s="32">
        <f>SUM(D11:D13)</f>
        <v>30938.44</v>
      </c>
      <c r="E10" s="30"/>
      <c r="F10" s="22"/>
      <c r="G10" s="22"/>
      <c r="H10" s="22"/>
    </row>
    <row r="11" spans="1:12" s="2" customFormat="1" ht="18.75">
      <c r="A11" s="21" t="s">
        <v>13</v>
      </c>
      <c r="B11" s="11">
        <v>48546.65</v>
      </c>
      <c r="C11" s="11">
        <v>27973.1</v>
      </c>
      <c r="D11" s="11">
        <v>20573.55</v>
      </c>
      <c r="E11" s="30"/>
      <c r="F11" s="12"/>
      <c r="G11" s="13"/>
      <c r="H11" s="13"/>
    </row>
    <row r="12" spans="1:12" s="2" customFormat="1" ht="18.75">
      <c r="A12" s="21" t="s">
        <v>14</v>
      </c>
      <c r="B12" s="11">
        <v>25509.57</v>
      </c>
      <c r="C12" s="11">
        <v>15144.68</v>
      </c>
      <c r="D12" s="11">
        <v>10364.89</v>
      </c>
      <c r="E12" s="30"/>
      <c r="F12" s="12"/>
      <c r="G12" s="13"/>
      <c r="H12" s="13"/>
    </row>
    <row r="13" spans="1:12" s="2" customFormat="1" ht="18.75">
      <c r="A13" s="23" t="s">
        <v>21</v>
      </c>
      <c r="B13" s="25">
        <v>146.33000000000001</v>
      </c>
      <c r="C13" s="25">
        <v>146.33000000000001</v>
      </c>
      <c r="D13" s="25" t="s">
        <v>5</v>
      </c>
      <c r="E13" s="30"/>
      <c r="F13" s="12"/>
      <c r="G13" s="13"/>
      <c r="H13" s="13"/>
    </row>
    <row r="14" spans="1:12" s="2" customFormat="1" ht="18.75">
      <c r="A14" s="2" t="s">
        <v>15</v>
      </c>
      <c r="B14" s="32">
        <f>SUM(B15:B17)</f>
        <v>85973.63</v>
      </c>
      <c r="C14" s="32">
        <f>SUM(C15:C17)</f>
        <v>41319.81</v>
      </c>
      <c r="D14" s="32">
        <f>SUM(D15:D17)</f>
        <v>44653.81</v>
      </c>
      <c r="E14" s="30"/>
    </row>
    <row r="15" spans="1:12" s="10" customFormat="1" ht="18.75">
      <c r="A15" s="23" t="s">
        <v>16</v>
      </c>
      <c r="B15" s="11">
        <v>50253.59</v>
      </c>
      <c r="C15" s="11">
        <v>23692.61</v>
      </c>
      <c r="D15" s="11">
        <v>26560.97</v>
      </c>
      <c r="E15" s="30"/>
      <c r="F15" s="12"/>
      <c r="G15" s="13"/>
      <c r="H15" s="13"/>
    </row>
    <row r="16" spans="1:12" s="10" customFormat="1" ht="18.75">
      <c r="A16" s="23" t="s">
        <v>17</v>
      </c>
      <c r="B16" s="11">
        <v>24754.66</v>
      </c>
      <c r="C16" s="11">
        <v>14205.99</v>
      </c>
      <c r="D16" s="11">
        <v>10548.67</v>
      </c>
      <c r="E16" s="30"/>
      <c r="F16" s="12"/>
      <c r="G16" s="12"/>
      <c r="H16" s="12"/>
    </row>
    <row r="17" spans="1:11" s="10" customFormat="1" ht="18.75">
      <c r="A17" s="23" t="s">
        <v>18</v>
      </c>
      <c r="B17" s="11">
        <v>10965.38</v>
      </c>
      <c r="C17" s="11">
        <v>3421.21</v>
      </c>
      <c r="D17" s="11">
        <v>7544.17</v>
      </c>
      <c r="E17" s="30"/>
      <c r="F17" s="12"/>
      <c r="G17" s="13"/>
      <c r="H17" s="13"/>
    </row>
    <row r="18" spans="1:11" s="10" customFormat="1" ht="18.75">
      <c r="A18" s="21" t="s">
        <v>19</v>
      </c>
      <c r="B18" s="24" t="s">
        <v>5</v>
      </c>
      <c r="C18" s="24" t="s">
        <v>5</v>
      </c>
      <c r="D18" s="24" t="s">
        <v>5</v>
      </c>
      <c r="F18" s="9"/>
      <c r="G18" s="9"/>
      <c r="H18" s="9"/>
    </row>
    <row r="19" spans="1:11" s="10" customFormat="1" ht="18.75">
      <c r="A19" s="21" t="s">
        <v>20</v>
      </c>
      <c r="B19" s="25" t="s">
        <v>5</v>
      </c>
      <c r="C19" s="25" t="s">
        <v>5</v>
      </c>
      <c r="D19" s="24" t="s">
        <v>5</v>
      </c>
      <c r="G19" s="2"/>
      <c r="H19" s="2"/>
      <c r="I19" s="2"/>
      <c r="J19" s="2"/>
      <c r="K19" s="2"/>
    </row>
    <row r="20" spans="1:11" s="2" customFormat="1" ht="18.75">
      <c r="B20" s="3"/>
      <c r="C20" s="14" t="s">
        <v>4</v>
      </c>
      <c r="D20" s="3"/>
    </row>
    <row r="21" spans="1:11" s="2" customFormat="1" ht="18.75">
      <c r="A21" s="19" t="s">
        <v>7</v>
      </c>
      <c r="B21" s="26">
        <f>SUM(B22,B23,B24,B25,B26,B30,B34,B35)</f>
        <v>100.0000020335703</v>
      </c>
      <c r="C21" s="26">
        <f>SUM(C22,C23,C24,C25,C26,C30,C34,C35)</f>
        <v>100.00000377235156</v>
      </c>
      <c r="D21" s="26">
        <f>SUM(D22,D23,D24,D25,D26,D30,D34,D35)</f>
        <v>99.999995588092503</v>
      </c>
    </row>
    <row r="22" spans="1:11" s="2" customFormat="1" ht="18.75">
      <c r="A22" s="31" t="s">
        <v>8</v>
      </c>
      <c r="B22" s="27">
        <f>(B6/$B$5)*100</f>
        <v>1.1886157399520734</v>
      </c>
      <c r="C22" s="27">
        <f>(C6/$C$5)*100</f>
        <v>1.0558661123020006</v>
      </c>
      <c r="D22" s="27">
        <f>(D6/$D$5)*100</f>
        <v>1.343871439132905</v>
      </c>
      <c r="E22" s="16"/>
    </row>
    <row r="23" spans="1:11" s="2" customFormat="1" ht="18.75">
      <c r="A23" s="2" t="s">
        <v>9</v>
      </c>
      <c r="B23" s="27">
        <f t="shared" ref="B23:B33" si="0">(B7/$B$5)*100</f>
        <v>31.150388482085578</v>
      </c>
      <c r="C23" s="27">
        <f t="shared" ref="C23:C33" si="1">(C7/$C$5)*100</f>
        <v>30.967988428236144</v>
      </c>
      <c r="D23" s="27">
        <f t="shared" ref="D23:D33" si="2">(D7/$D$5)*100</f>
        <v>31.363712228391393</v>
      </c>
      <c r="E23" s="16"/>
    </row>
    <row r="24" spans="1:11" s="2" customFormat="1" ht="18.75">
      <c r="A24" s="21" t="s">
        <v>10</v>
      </c>
      <c r="B24" s="27">
        <f t="shared" si="0"/>
        <v>17.87982929478812</v>
      </c>
      <c r="C24" s="27">
        <f t="shared" si="1"/>
        <v>18.914759340568803</v>
      </c>
      <c r="D24" s="27">
        <f t="shared" si="2"/>
        <v>16.66943955053604</v>
      </c>
      <c r="E24" s="16"/>
    </row>
    <row r="25" spans="1:11" s="2" customFormat="1" ht="18.75">
      <c r="A25" s="21" t="s">
        <v>11</v>
      </c>
      <c r="B25" s="27">
        <f t="shared" si="0"/>
        <v>17.208216266622379</v>
      </c>
      <c r="C25" s="27">
        <f t="shared" si="1"/>
        <v>17.153361633011759</v>
      </c>
      <c r="D25" s="27">
        <f t="shared" si="2"/>
        <v>17.272370830708802</v>
      </c>
    </row>
    <row r="26" spans="1:11" s="2" customFormat="1" ht="18.75">
      <c r="A26" s="2" t="s">
        <v>12</v>
      </c>
      <c r="B26" s="27">
        <f t="shared" si="0"/>
        <v>15.089610190399732</v>
      </c>
      <c r="C26" s="27">
        <f t="shared" si="1"/>
        <v>16.320743286044141</v>
      </c>
      <c r="D26" s="27">
        <f t="shared" si="2"/>
        <v>13.649753575112042</v>
      </c>
    </row>
    <row r="27" spans="1:11" s="2" customFormat="1" ht="18.75">
      <c r="A27" s="21" t="s">
        <v>13</v>
      </c>
      <c r="B27" s="27">
        <f t="shared" si="0"/>
        <v>9.8723025630489669</v>
      </c>
      <c r="C27" s="27">
        <f t="shared" si="1"/>
        <v>10.552436742945625</v>
      </c>
      <c r="D27" s="27">
        <f t="shared" si="2"/>
        <v>9.076859973070599</v>
      </c>
    </row>
    <row r="28" spans="1:11" s="2" customFormat="1" ht="18.75">
      <c r="A28" s="21" t="s">
        <v>14</v>
      </c>
      <c r="B28" s="27">
        <f t="shared" si="0"/>
        <v>5.1875503931430291</v>
      </c>
      <c r="C28" s="27">
        <f t="shared" si="1"/>
        <v>5.7131057227176738</v>
      </c>
      <c r="D28" s="27">
        <f t="shared" si="2"/>
        <v>4.5728936020414421</v>
      </c>
    </row>
    <row r="29" spans="1:11" s="2" customFormat="1" ht="18.75">
      <c r="A29" s="23" t="s">
        <v>21</v>
      </c>
      <c r="B29" s="27">
        <f t="shared" si="0"/>
        <v>2.975723420773535E-2</v>
      </c>
      <c r="C29" s="27">
        <f t="shared" si="1"/>
        <v>5.5200820380838511E-2</v>
      </c>
      <c r="D29" s="24" t="s">
        <v>5</v>
      </c>
    </row>
    <row r="30" spans="1:11" s="2" customFormat="1" ht="18.75">
      <c r="A30" s="2" t="s">
        <v>15</v>
      </c>
      <c r="B30" s="27">
        <f t="shared" si="0"/>
        <v>17.483342059722425</v>
      </c>
      <c r="C30" s="27">
        <f t="shared" si="1"/>
        <v>15.587284972188714</v>
      </c>
      <c r="D30" s="27">
        <f t="shared" si="2"/>
        <v>19.700847964211313</v>
      </c>
    </row>
    <row r="31" spans="1:11" s="2" customFormat="1" ht="18.75">
      <c r="A31" s="23" t="s">
        <v>16</v>
      </c>
      <c r="B31" s="27">
        <f t="shared" si="0"/>
        <v>10.219420811928567</v>
      </c>
      <c r="C31" s="27">
        <f t="shared" si="1"/>
        <v>8.9376854299409434</v>
      </c>
      <c r="D31" s="27">
        <f t="shared" si="2"/>
        <v>11.718454298792819</v>
      </c>
    </row>
    <row r="32" spans="1:11" s="2" customFormat="1" ht="18.75">
      <c r="A32" s="23" t="s">
        <v>17</v>
      </c>
      <c r="B32" s="27">
        <f t="shared" si="0"/>
        <v>5.0340341375853068</v>
      </c>
      <c r="C32" s="27">
        <f t="shared" si="1"/>
        <v>5.3589988541104896</v>
      </c>
      <c r="D32" s="27">
        <f t="shared" si="2"/>
        <v>4.6539756382408797</v>
      </c>
    </row>
    <row r="33" spans="1:4" s="2" customFormat="1" ht="18.75">
      <c r="A33" s="23" t="s">
        <v>18</v>
      </c>
      <c r="B33" s="27">
        <f t="shared" si="0"/>
        <v>2.2298871102085496</v>
      </c>
      <c r="C33" s="27">
        <f t="shared" si="1"/>
        <v>1.2906006881372822</v>
      </c>
      <c r="D33" s="27">
        <f t="shared" si="2"/>
        <v>3.3284180271776154</v>
      </c>
    </row>
    <row r="34" spans="1:4" s="2" customFormat="1" ht="18.75">
      <c r="A34" s="21" t="s">
        <v>19</v>
      </c>
      <c r="B34" s="24" t="s">
        <v>5</v>
      </c>
      <c r="C34" s="24" t="s">
        <v>5</v>
      </c>
      <c r="D34" s="24" t="s">
        <v>5</v>
      </c>
    </row>
    <row r="35" spans="1:4" s="2" customFormat="1" ht="18.75">
      <c r="A35" s="28" t="s">
        <v>20</v>
      </c>
      <c r="B35" s="35" t="s">
        <v>5</v>
      </c>
      <c r="C35" s="35" t="s">
        <v>5</v>
      </c>
      <c r="D35" s="34" t="s">
        <v>5</v>
      </c>
    </row>
    <row r="36" spans="1:4">
      <c r="A36" s="18"/>
      <c r="B36" s="33"/>
      <c r="C36" s="33"/>
      <c r="D36" s="33"/>
    </row>
    <row r="37" spans="1:4" s="2" customFormat="1" ht="18.75">
      <c r="A37" s="15" t="s">
        <v>22</v>
      </c>
      <c r="B3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2014-12-11T07:51:37Z</dcterms:modified>
</cp:coreProperties>
</file>