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B26"/>
  <c r="D25"/>
  <c r="C25"/>
  <c r="B25"/>
  <c r="D24"/>
  <c r="C24"/>
  <c r="B24"/>
  <c r="D23"/>
  <c r="C23"/>
  <c r="C21" s="1"/>
  <c r="B23"/>
  <c r="D22"/>
  <c r="C22"/>
  <c r="B22"/>
  <c r="D14"/>
  <c r="D30" s="1"/>
  <c r="C14"/>
  <c r="B14"/>
  <c r="B30" s="1"/>
  <c r="D10"/>
  <c r="C10"/>
  <c r="C26" s="1"/>
  <c r="B10"/>
  <c r="B21" l="1"/>
  <c r="D21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<sst xmlns="http://schemas.openxmlformats.org/spreadsheetml/2006/main" count="50" uniqueCount="24">
  <si>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</si>
  <si>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</si>
  <si>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</si>
  <si>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จำนวน</t>
  </si>
  <si>
    <t>ร้อยละ</t>
  </si>
  <si>
    <t>-</t>
  </si>
  <si>
    <t>ที่มา : การสำรวจภาวะการทำงานของประชากร จังหวัดพิษณุโลก  เดือนกุมภาพันธ์  พ.ศ. 2557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</si>
  <si>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</si>
  <si>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</si>
  <si>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</si>
  <si>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</si>
  <si>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</si>
  <si>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</si>
  <si>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</si>
  <si>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</si>
  <si>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</si>
  <si>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</si>
  <si>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</si>
  <si>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</si>
  <si>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</si>
  <si>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</si>
  <si>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</si>
  <si>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</si>
  <si>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  ช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</si>
</sst>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91" fontId="2" fillId="0" borderId="0" xfId="1" applyNumberFormat="1" applyFont="1" applyBorder="1"/>
    <xf numFmtId="191" fontId="2" fillId="0" borderId="3" xfId="1" applyNumberFormat="1" applyFont="1" applyBorder="1"/>
    <xf numFmtId="188" fontId="2" fillId="0" borderId="3" xfId="0" applyNumberFormat="1" applyFont="1" applyBorder="1" applyAlignment="1">
      <alignment horizontal="right"/>
    </xf>
    <xf numFmtId="189" fontId="7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B8" sqref="B8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>
      <c r="A1" s="1" t="s">
        <v>23</v>
      </c>
      <c r="B1" s="2"/>
      <c r="C1" s="2"/>
      <c r="D1" s="2"/>
      <c r="F1" s="17"/>
      <c r="G1" s="17"/>
    </row>
    <row r="3" spans="1:12" s="6" customFormat="1" ht="18.75">
      <c r="A3" s="4" t="s">
        <v>7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8</v>
      </c>
      <c r="B5" s="8">
        <v>482959.87</v>
      </c>
      <c r="C5" s="8">
        <v>262771.51</v>
      </c>
      <c r="D5" s="8">
        <v>220188.36</v>
      </c>
      <c r="E5" s="30"/>
      <c r="F5" s="12"/>
      <c r="G5" s="13"/>
      <c r="H5" s="13"/>
    </row>
    <row r="6" spans="1:12" s="10" customFormat="1" ht="18.75">
      <c r="A6" s="31" t="s">
        <v>9</v>
      </c>
      <c r="B6" s="11">
        <v>10360.4</v>
      </c>
      <c r="C6" s="11">
        <v>3620.17</v>
      </c>
      <c r="D6" s="11">
        <v>6740.24</v>
      </c>
      <c r="E6" s="30"/>
      <c r="F6" s="12"/>
      <c r="G6" s="13"/>
      <c r="H6" s="13"/>
    </row>
    <row r="7" spans="1:12" s="10" customFormat="1" ht="18.75">
      <c r="A7" s="2" t="s">
        <v>10</v>
      </c>
      <c r="B7" s="11">
        <v>154056.84</v>
      </c>
      <c r="C7" s="11">
        <v>81279.47</v>
      </c>
      <c r="D7" s="11">
        <v>72777.37</v>
      </c>
      <c r="E7" s="30"/>
      <c r="F7" s="12"/>
      <c r="G7" s="13"/>
      <c r="H7" s="13"/>
    </row>
    <row r="8" spans="1:12" s="10" customFormat="1" ht="18.75">
      <c r="A8" s="21" t="s">
        <v>11</v>
      </c>
      <c r="B8" s="11">
        <v>82263.02</v>
      </c>
      <c r="C8" s="11">
        <v>44925.53</v>
      </c>
      <c r="D8" s="11">
        <v>37337.49</v>
      </c>
      <c r="E8" s="30"/>
      <c r="F8" s="12"/>
      <c r="G8" s="13"/>
      <c r="H8" s="13"/>
    </row>
    <row r="9" spans="1:12" s="10" customFormat="1" ht="18.75">
      <c r="A9" s="21" t="s">
        <v>12</v>
      </c>
      <c r="B9" s="11">
        <v>87988.83</v>
      </c>
      <c r="C9" s="11">
        <v>52285.79</v>
      </c>
      <c r="D9" s="11">
        <v>35703.040000000001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13</v>
      </c>
      <c r="B10" s="32">
        <f>SUM(B11:B13)</f>
        <v>61558.100000000006</v>
      </c>
      <c r="C10" s="32">
        <f>SUM(C11:C13)</f>
        <v>38145.630000000005</v>
      </c>
      <c r="D10" s="32">
        <f>SUM(D11:D13)</f>
        <v>23412.46</v>
      </c>
      <c r="E10" s="30"/>
      <c r="F10" s="22"/>
      <c r="G10" s="22"/>
      <c r="H10" s="22"/>
    </row>
    <row r="11" spans="1:12" s="2" customFormat="1" ht="18.75">
      <c r="A11" s="21" t="s">
        <v>14</v>
      </c>
      <c r="B11" s="11">
        <v>42944.51</v>
      </c>
      <c r="C11" s="11">
        <v>26520.38</v>
      </c>
      <c r="D11" s="11">
        <v>16424.13</v>
      </c>
      <c r="E11" s="30"/>
      <c r="F11" s="12"/>
      <c r="G11" s="13"/>
      <c r="H11" s="13"/>
    </row>
    <row r="12" spans="1:12" s="2" customFormat="1" ht="18.75">
      <c r="A12" s="21" t="s">
        <v>15</v>
      </c>
      <c r="B12" s="11">
        <v>18613.59</v>
      </c>
      <c r="C12" s="11">
        <v>11625.25</v>
      </c>
      <c r="D12" s="11">
        <v>6988.33</v>
      </c>
      <c r="E12" s="30"/>
      <c r="F12" s="12"/>
      <c r="G12" s="13"/>
      <c r="H12" s="13"/>
    </row>
    <row r="13" spans="1:12" s="2" customFormat="1" ht="18.75">
      <c r="A13" s="23" t="s">
        <v>22</v>
      </c>
      <c r="B13" s="25" t="s">
        <v>5</v>
      </c>
      <c r="C13" s="25" t="s">
        <v>5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16</v>
      </c>
      <c r="B14" s="32">
        <f>SUM(B15:B17)</f>
        <v>86732.68</v>
      </c>
      <c r="C14" s="32">
        <f>SUM(C15:C17)</f>
        <v>42514.909999999996</v>
      </c>
      <c r="D14" s="32">
        <f>SUM(D15:D17)</f>
        <v>44217.77</v>
      </c>
      <c r="E14" s="30"/>
    </row>
    <row r="15" spans="1:12" s="10" customFormat="1" ht="18.75">
      <c r="A15" s="23" t="s">
        <v>17</v>
      </c>
      <c r="B15" s="11">
        <v>52735.5</v>
      </c>
      <c r="C15" s="11">
        <v>25227.14</v>
      </c>
      <c r="D15" s="11">
        <v>27508.36</v>
      </c>
      <c r="E15" s="30"/>
      <c r="F15" s="12"/>
      <c r="G15" s="13"/>
      <c r="H15" s="13"/>
    </row>
    <row r="16" spans="1:12" s="10" customFormat="1" ht="18.75">
      <c r="A16" s="23" t="s">
        <v>18</v>
      </c>
      <c r="B16" s="11">
        <v>23342.48</v>
      </c>
      <c r="C16" s="11">
        <v>13055.89</v>
      </c>
      <c r="D16" s="11">
        <v>10286.59</v>
      </c>
      <c r="E16" s="30"/>
      <c r="F16" s="12"/>
      <c r="G16" s="12"/>
      <c r="H16" s="12"/>
    </row>
    <row r="17" spans="1:11" s="10" customFormat="1" ht="18.75">
      <c r="A17" s="23" t="s">
        <v>19</v>
      </c>
      <c r="B17" s="11">
        <v>10654.7</v>
      </c>
      <c r="C17" s="11">
        <v>4231.88</v>
      </c>
      <c r="D17" s="11">
        <v>6422.82</v>
      </c>
      <c r="E17" s="30"/>
      <c r="F17" s="12"/>
      <c r="G17" s="13"/>
      <c r="H17" s="13"/>
    </row>
    <row r="18" spans="1:11" s="10" customFormat="1" ht="18.75">
      <c r="A18" s="21" t="s">
        <v>20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21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8</v>
      </c>
      <c r="B21" s="26">
        <f>B22+B23+B24+B25+B26+B30+B34+B35</f>
        <v>100</v>
      </c>
      <c r="C21" s="26">
        <f>C22+C23+C24+C25+C26+C30+C34+C35</f>
        <v>99.999996194412404</v>
      </c>
      <c r="D21" s="26">
        <f>D22+D23+D24+D25+D26+D30+D34+D35</f>
        <v>100.00000454156614</v>
      </c>
    </row>
    <row r="22" spans="1:11" s="2" customFormat="1" ht="18.75">
      <c r="A22" s="31" t="s">
        <v>9</v>
      </c>
      <c r="B22" s="27">
        <f>(B6/$B$5)*100</f>
        <v>2.1451885847161587</v>
      </c>
      <c r="C22" s="27">
        <f t="shared" ref="C22:C33" si="0">(C6/$C$5)*100</f>
        <v>1.3776874060662054</v>
      </c>
      <c r="D22" s="27">
        <f t="shared" ref="D22:D33" si="1">(D6/$D$5)*100</f>
        <v>3.0611245753408585</v>
      </c>
      <c r="E22" s="16"/>
    </row>
    <row r="23" spans="1:11" s="2" customFormat="1" ht="18.75">
      <c r="A23" s="2" t="s">
        <v>10</v>
      </c>
      <c r="B23" s="27">
        <f>(B7/$B$5)*100</f>
        <v>31.89847636823324</v>
      </c>
      <c r="C23" s="27">
        <f t="shared" si="0"/>
        <v>30.93161431389575</v>
      </c>
      <c r="D23" s="27">
        <f t="shared" si="1"/>
        <v>33.052323928476511</v>
      </c>
      <c r="E23" s="16"/>
    </row>
    <row r="24" spans="1:11" s="2" customFormat="1" ht="18.75">
      <c r="A24" s="21" t="s">
        <v>11</v>
      </c>
      <c r="B24" s="27">
        <f t="shared" ref="B24:B33" si="2">(B8/$B$5)*100</f>
        <v>17.033096352291135</v>
      </c>
      <c r="C24" s="27">
        <f t="shared" si="0"/>
        <v>17.096803987616465</v>
      </c>
      <c r="D24" s="27">
        <f t="shared" si="1"/>
        <v>16.957068030299148</v>
      </c>
      <c r="E24" s="16"/>
    </row>
    <row r="25" spans="1:11" s="2" customFormat="1" ht="18.75">
      <c r="A25" s="21" t="s">
        <v>12</v>
      </c>
      <c r="B25" s="27">
        <f t="shared" si="2"/>
        <v>18.218662763844126</v>
      </c>
      <c r="C25" s="27">
        <f t="shared" si="0"/>
        <v>19.897815406244</v>
      </c>
      <c r="D25" s="27">
        <f t="shared" si="1"/>
        <v>16.21477175269392</v>
      </c>
    </row>
    <row r="26" spans="1:11" s="2" customFormat="1" ht="18.75">
      <c r="A26" s="2" t="s">
        <v>13</v>
      </c>
      <c r="B26" s="27">
        <f t="shared" si="2"/>
        <v>12.74600724072582</v>
      </c>
      <c r="C26" s="27">
        <f t="shared" si="0"/>
        <v>14.516653650922812</v>
      </c>
      <c r="D26" s="27">
        <f t="shared" si="1"/>
        <v>10.632923556903735</v>
      </c>
    </row>
    <row r="27" spans="1:11" s="2" customFormat="1" ht="18.75">
      <c r="A27" s="21" t="s">
        <v>14</v>
      </c>
      <c r="B27" s="27">
        <f t="shared" si="2"/>
        <v>8.8919416845130428</v>
      </c>
      <c r="C27" s="27">
        <f t="shared" si="0"/>
        <v>10.092562926627776</v>
      </c>
      <c r="D27" s="27">
        <f t="shared" si="1"/>
        <v>7.4591272672179407</v>
      </c>
    </row>
    <row r="28" spans="1:11" s="2" customFormat="1" ht="18.75">
      <c r="A28" s="21" t="s">
        <v>15</v>
      </c>
      <c r="B28" s="27">
        <f t="shared" si="2"/>
        <v>3.8540655562127761</v>
      </c>
      <c r="C28" s="27">
        <f t="shared" si="0"/>
        <v>4.4240907242950351</v>
      </c>
      <c r="D28" s="27">
        <f t="shared" si="1"/>
        <v>3.1737962896857943</v>
      </c>
    </row>
    <row r="29" spans="1:11" s="2" customFormat="1" ht="18.75">
      <c r="A29" s="23" t="s">
        <v>22</v>
      </c>
      <c r="B29" s="24" t="s">
        <v>5</v>
      </c>
      <c r="C29" s="24" t="s">
        <v>5</v>
      </c>
      <c r="D29" s="24" t="s">
        <v>5</v>
      </c>
    </row>
    <row r="30" spans="1:11" s="2" customFormat="1" ht="18.75">
      <c r="A30" s="2" t="s">
        <v>16</v>
      </c>
      <c r="B30" s="27">
        <f t="shared" si="2"/>
        <v>17.958568690189516</v>
      </c>
      <c r="C30" s="27">
        <f t="shared" si="0"/>
        <v>16.179421429667165</v>
      </c>
      <c r="D30" s="27">
        <f t="shared" si="1"/>
        <v>20.081792697851967</v>
      </c>
    </row>
    <row r="31" spans="1:11" s="2" customFormat="1" ht="18.75">
      <c r="A31" s="23" t="s">
        <v>17</v>
      </c>
      <c r="B31" s="27">
        <f t="shared" si="2"/>
        <v>10.919230204364599</v>
      </c>
      <c r="C31" s="27">
        <f t="shared" si="0"/>
        <v>9.6004091158893132</v>
      </c>
      <c r="D31" s="27">
        <f t="shared" si="1"/>
        <v>12.493103631817776</v>
      </c>
    </row>
    <row r="32" spans="1:11" s="2" customFormat="1" ht="18.75">
      <c r="A32" s="23" t="s">
        <v>18</v>
      </c>
      <c r="B32" s="27">
        <f t="shared" si="2"/>
        <v>4.833213161168028</v>
      </c>
      <c r="C32" s="27">
        <f t="shared" si="0"/>
        <v>4.9685333086528294</v>
      </c>
      <c r="D32" s="27">
        <f t="shared" si="1"/>
        <v>4.6717228830806503</v>
      </c>
    </row>
    <row r="33" spans="1:4" s="2" customFormat="1" ht="18.75">
      <c r="A33" s="23" t="s">
        <v>19</v>
      </c>
      <c r="B33" s="27">
        <f t="shared" si="2"/>
        <v>2.2061253246568913</v>
      </c>
      <c r="C33" s="27">
        <f t="shared" si="0"/>
        <v>1.6104790051250226</v>
      </c>
      <c r="D33" s="27">
        <f t="shared" si="1"/>
        <v>2.9169661829535407</v>
      </c>
    </row>
    <row r="34" spans="1:4" s="2" customFormat="1" ht="18.75">
      <c r="A34" s="21" t="s">
        <v>20</v>
      </c>
      <c r="B34" s="33">
        <v>0</v>
      </c>
      <c r="C34" s="33">
        <v>0</v>
      </c>
      <c r="D34" s="33">
        <v>0</v>
      </c>
    </row>
    <row r="35" spans="1:4" s="2" customFormat="1" ht="18.75">
      <c r="A35" s="28" t="s">
        <v>21</v>
      </c>
      <c r="B35" s="34">
        <v>0</v>
      </c>
      <c r="C35" s="34">
        <v>0</v>
      </c>
      <c r="D35" s="35">
        <v>0</v>
      </c>
    </row>
    <row r="36" spans="1:4">
      <c r="A36" s="18"/>
      <c r="B36" s="36"/>
      <c r="C36" s="36"/>
      <c r="D36" s="36"/>
    </row>
    <row r="37" spans="1:4" s="2" customFormat="1" ht="18.75">
      <c r="A37" s="15" t="s">
        <v>6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2014-12-11T07:48:18Z</dcterms:modified>
</cp:coreProperties>
</file>