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B30"/>
  <c r="C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21"/>
  <c r="D14"/>
  <c r="C14"/>
  <c r="C30" s="1"/>
  <c r="B14"/>
  <c r="D10"/>
  <c r="C10"/>
  <c r="B10"/>
  <c r="B26" s="1"/>
  <c r="B21" l="1"/>
  <c r="C21"/>
</calcChain>
</file>

<file path=xl/sharedStrings.xml><?xml version="1.0" encoding="utf-8"?>
<sst xmlns="http://schemas.openxmlformats.org/spreadsheetml/2006/main" count="52" uniqueCount="24">
  <si>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</si>
  <si>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</si>
  <si>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</si>
  <si>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</si>
  <si>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</si>
  <si>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</si>
  <si>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</si>
  <si>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</si>
  <si>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</si>
  <si>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</si>
  <si>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</si>
  <si>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</si>
  <si>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</si>
  <si>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</si>
  <si>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</si>
  <si>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</si>
  <si>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</si>
  <si>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</si>
  <si>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</si>
  <si>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</si>
  <si>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</si>
  <si>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</si>
  <si>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เดือนกันยายน  พ.ศ. 2557</t>
  </si>
  <si>
    <t>ตาราง ฉ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</si>
</sst>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89" fontId="7" fillId="0" borderId="0" xfId="0" applyNumberFormat="1" applyFont="1" applyBorder="1"/>
    <xf numFmtId="190" fontId="8" fillId="0" borderId="3" xfId="1" applyNumberFormat="1" applyFont="1" applyBorder="1" applyAlignment="1">
      <alignment horizontal="right"/>
    </xf>
    <xf numFmtId="190" fontId="2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A2" sqref="A2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 ht="21" customHeight="1">
      <c r="A1" s="1" t="s">
        <v>23</v>
      </c>
      <c r="B1" s="2"/>
      <c r="C1" s="2"/>
      <c r="D1" s="2"/>
      <c r="F1" s="17"/>
      <c r="G1" s="17"/>
    </row>
    <row r="3" spans="1:12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7</v>
      </c>
      <c r="B5" s="8">
        <v>494468.44</v>
      </c>
      <c r="C5" s="8">
        <v>262296.59999999998</v>
      </c>
      <c r="D5" s="8">
        <v>232171.84</v>
      </c>
      <c r="E5" s="30"/>
      <c r="F5" s="12"/>
      <c r="G5" s="13"/>
      <c r="H5" s="13"/>
    </row>
    <row r="6" spans="1:12" s="10" customFormat="1" ht="18.75">
      <c r="A6" s="31" t="s">
        <v>8</v>
      </c>
      <c r="B6" s="11">
        <v>6863.65</v>
      </c>
      <c r="C6" s="11">
        <v>2877.97</v>
      </c>
      <c r="D6" s="11">
        <v>3985.68</v>
      </c>
      <c r="E6" s="30"/>
      <c r="F6" s="12"/>
      <c r="G6" s="13"/>
      <c r="H6" s="13"/>
    </row>
    <row r="7" spans="1:12" s="10" customFormat="1" ht="18.75">
      <c r="A7" s="2" t="s">
        <v>9</v>
      </c>
      <c r="B7" s="11">
        <v>153945.13</v>
      </c>
      <c r="C7" s="11">
        <v>77121.070000000007</v>
      </c>
      <c r="D7" s="11">
        <v>76824.06</v>
      </c>
      <c r="E7" s="30"/>
      <c r="F7" s="12"/>
      <c r="G7" s="13"/>
      <c r="H7" s="13"/>
    </row>
    <row r="8" spans="1:12" s="10" customFormat="1" ht="18.75">
      <c r="A8" s="21" t="s">
        <v>10</v>
      </c>
      <c r="B8" s="11">
        <v>91290.14</v>
      </c>
      <c r="C8" s="11">
        <v>50241.31</v>
      </c>
      <c r="D8" s="11">
        <v>41048.83</v>
      </c>
      <c r="E8" s="30"/>
      <c r="F8" s="12"/>
      <c r="G8" s="13"/>
      <c r="H8" s="13"/>
    </row>
    <row r="9" spans="1:12" s="10" customFormat="1" ht="18.75">
      <c r="A9" s="21" t="s">
        <v>11</v>
      </c>
      <c r="B9" s="11">
        <v>93396.57</v>
      </c>
      <c r="C9" s="11">
        <v>55498.01</v>
      </c>
      <c r="D9" s="11">
        <v>37898.57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12</v>
      </c>
      <c r="B10" s="32">
        <f>SUM(B11:B13)</f>
        <v>68251.500000000015</v>
      </c>
      <c r="C10" s="32">
        <f>SUM(C11:C13)</f>
        <v>40267.070000000007</v>
      </c>
      <c r="D10" s="32">
        <f>SUM(D11:D13)</f>
        <v>27984.440000000002</v>
      </c>
      <c r="E10" s="30"/>
      <c r="F10" s="22"/>
      <c r="G10" s="22"/>
      <c r="H10" s="22"/>
    </row>
    <row r="11" spans="1:12" s="2" customFormat="1" ht="18.75">
      <c r="A11" s="21" t="s">
        <v>13</v>
      </c>
      <c r="B11" s="11">
        <v>48748.160000000003</v>
      </c>
      <c r="C11" s="11">
        <v>28432.33</v>
      </c>
      <c r="D11" s="11">
        <v>20315.830000000002</v>
      </c>
      <c r="E11" s="30"/>
      <c r="F11" s="12"/>
      <c r="G11" s="13"/>
      <c r="H11" s="13"/>
    </row>
    <row r="12" spans="1:12" s="2" customFormat="1" ht="18.75">
      <c r="A12" s="21" t="s">
        <v>14</v>
      </c>
      <c r="B12" s="11">
        <v>19164.29</v>
      </c>
      <c r="C12" s="11">
        <v>11495.69</v>
      </c>
      <c r="D12" s="11">
        <v>7668.61</v>
      </c>
      <c r="E12" s="30"/>
      <c r="F12" s="12"/>
      <c r="G12" s="13"/>
      <c r="H12" s="13"/>
    </row>
    <row r="13" spans="1:12" s="2" customFormat="1" ht="18.75">
      <c r="A13" s="23" t="s">
        <v>21</v>
      </c>
      <c r="B13" s="25">
        <v>339.05</v>
      </c>
      <c r="C13" s="25">
        <v>339.05</v>
      </c>
      <c r="D13" s="25" t="s">
        <v>5</v>
      </c>
      <c r="E13" s="30"/>
      <c r="F13" s="12"/>
      <c r="G13" s="13"/>
      <c r="H13" s="13"/>
    </row>
    <row r="14" spans="1:12" s="2" customFormat="1" ht="18.75">
      <c r="A14" s="2" t="s">
        <v>15</v>
      </c>
      <c r="B14" s="32">
        <f>SUM(B15:B17)</f>
        <v>80721.430000000008</v>
      </c>
      <c r="C14" s="32">
        <f>SUM(C15:C17)</f>
        <v>36291.18</v>
      </c>
      <c r="D14" s="32">
        <f>SUM(D15:D17)</f>
        <v>44430.27</v>
      </c>
      <c r="E14" s="30"/>
    </row>
    <row r="15" spans="1:12" s="10" customFormat="1" ht="18.75">
      <c r="A15" s="23" t="s">
        <v>16</v>
      </c>
      <c r="B15" s="11">
        <v>47930.03</v>
      </c>
      <c r="C15" s="11">
        <v>19896</v>
      </c>
      <c r="D15" s="11">
        <v>28034.04</v>
      </c>
      <c r="E15" s="30"/>
      <c r="F15" s="12"/>
      <c r="G15" s="13"/>
      <c r="H15" s="13"/>
    </row>
    <row r="16" spans="1:12" s="10" customFormat="1" ht="18.75">
      <c r="A16" s="23" t="s">
        <v>17</v>
      </c>
      <c r="B16" s="11">
        <v>21345.74</v>
      </c>
      <c r="C16" s="11">
        <v>12470.32</v>
      </c>
      <c r="D16" s="11">
        <v>8875.42</v>
      </c>
      <c r="E16" s="30"/>
      <c r="F16" s="12"/>
      <c r="G16" s="12"/>
      <c r="H16" s="12"/>
    </row>
    <row r="17" spans="1:11" s="10" customFormat="1" ht="18.75">
      <c r="A17" s="23" t="s">
        <v>18</v>
      </c>
      <c r="B17" s="11">
        <v>11445.66</v>
      </c>
      <c r="C17" s="11">
        <v>3924.86</v>
      </c>
      <c r="D17" s="11">
        <v>7520.81</v>
      </c>
      <c r="E17" s="30"/>
      <c r="F17" s="12"/>
      <c r="G17" s="13"/>
      <c r="H17" s="13"/>
    </row>
    <row r="18" spans="1:11" s="10" customFormat="1" ht="18.75">
      <c r="A18" s="21" t="s">
        <v>19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20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7</v>
      </c>
      <c r="B21" s="26">
        <f>SUM(B22,B23,B24,B25,B26,B30,B34,B35)</f>
        <v>99.999995955252501</v>
      </c>
      <c r="C21" s="26">
        <f>SUM(C22,C23,C24,C25,C26,C30,C34,C35)</f>
        <v>100.00000381247796</v>
      </c>
      <c r="D21" s="26">
        <f>SUM(D22,D23,D24,D25,D26,D30,D34,D35)</f>
        <v>100.00000430715455</v>
      </c>
    </row>
    <row r="22" spans="1:11" s="2" customFormat="1" ht="18.75">
      <c r="A22" s="31" t="s">
        <v>8</v>
      </c>
      <c r="B22" s="27">
        <f>(B6/$B$5)*100</f>
        <v>1.3880865682752168</v>
      </c>
      <c r="C22" s="27">
        <f>(C6/$C$5)*100</f>
        <v>1.0972197123409149</v>
      </c>
      <c r="D22" s="27">
        <f>(D6/$D$5)*100</f>
        <v>1.7166939797694674</v>
      </c>
      <c r="E22" s="16"/>
    </row>
    <row r="23" spans="1:11" s="2" customFormat="1" ht="18.75">
      <c r="A23" s="2" t="s">
        <v>9</v>
      </c>
      <c r="B23" s="27">
        <f t="shared" ref="B23:B33" si="0">(B7/$B$5)*100</f>
        <v>31.133459195090392</v>
      </c>
      <c r="C23" s="27">
        <f t="shared" ref="C23:C33" si="1">(C7/$C$5)*100</f>
        <v>29.402237772048899</v>
      </c>
      <c r="D23" s="27">
        <f t="shared" ref="D23:D33" si="2">(D7/$D$5)*100</f>
        <v>33.089310055862072</v>
      </c>
      <c r="E23" s="16"/>
    </row>
    <row r="24" spans="1:11" s="2" customFormat="1" ht="18.75">
      <c r="A24" s="21" t="s">
        <v>10</v>
      </c>
      <c r="B24" s="27">
        <f t="shared" si="0"/>
        <v>18.46227840142841</v>
      </c>
      <c r="C24" s="27">
        <f t="shared" si="1"/>
        <v>19.154388581476088</v>
      </c>
      <c r="D24" s="27">
        <f t="shared" si="2"/>
        <v>17.680365543039155</v>
      </c>
      <c r="E24" s="16"/>
    </row>
    <row r="25" spans="1:11" s="2" customFormat="1" ht="18.75">
      <c r="A25" s="21" t="s">
        <v>11</v>
      </c>
      <c r="B25" s="27">
        <f t="shared" si="0"/>
        <v>18.88827727812113</v>
      </c>
      <c r="C25" s="27">
        <f t="shared" si="1"/>
        <v>21.158493857716802</v>
      </c>
      <c r="D25" s="27">
        <f t="shared" si="2"/>
        <v>16.323499869751647</v>
      </c>
    </row>
    <row r="26" spans="1:11" s="2" customFormat="1" ht="18.75">
      <c r="A26" s="2" t="s">
        <v>12</v>
      </c>
      <c r="B26" s="27">
        <f t="shared" si="0"/>
        <v>13.803004292852345</v>
      </c>
      <c r="C26" s="27">
        <f t="shared" si="1"/>
        <v>15.351731589353431</v>
      </c>
      <c r="D26" s="27">
        <f t="shared" si="2"/>
        <v>12.05333084322371</v>
      </c>
    </row>
    <row r="27" spans="1:11" s="2" customFormat="1" ht="18.75">
      <c r="A27" s="21" t="s">
        <v>13</v>
      </c>
      <c r="B27" s="27">
        <f t="shared" si="0"/>
        <v>9.8586999809330607</v>
      </c>
      <c r="C27" s="27">
        <f t="shared" si="1"/>
        <v>10.839763077371192</v>
      </c>
      <c r="D27" s="27">
        <f t="shared" si="2"/>
        <v>8.7503419880722841</v>
      </c>
    </row>
    <row r="28" spans="1:11" s="2" customFormat="1" ht="18.75">
      <c r="A28" s="21" t="s">
        <v>14</v>
      </c>
      <c r="B28" s="27">
        <f t="shared" si="0"/>
        <v>3.8757357294633406</v>
      </c>
      <c r="C28" s="27">
        <f t="shared" si="1"/>
        <v>4.3827064475864352</v>
      </c>
      <c r="D28" s="27">
        <f t="shared" si="2"/>
        <v>3.3029888551514257</v>
      </c>
    </row>
    <row r="29" spans="1:11" s="2" customFormat="1" ht="18.75">
      <c r="A29" s="23" t="s">
        <v>21</v>
      </c>
      <c r="B29" s="27">
        <f t="shared" si="0"/>
        <v>6.8568582455939955E-2</v>
      </c>
      <c r="C29" s="27">
        <f t="shared" si="1"/>
        <v>0.12926206439580232</v>
      </c>
      <c r="D29" s="24" t="s">
        <v>5</v>
      </c>
    </row>
    <row r="30" spans="1:11" s="2" customFormat="1" ht="18.75">
      <c r="A30" s="2" t="s">
        <v>15</v>
      </c>
      <c r="B30" s="27">
        <f t="shared" si="0"/>
        <v>16.324890219484992</v>
      </c>
      <c r="C30" s="27">
        <f t="shared" si="1"/>
        <v>13.835932299541817</v>
      </c>
      <c r="D30" s="27">
        <f t="shared" si="2"/>
        <v>19.136804015508513</v>
      </c>
    </row>
    <row r="31" spans="1:11" s="2" customFormat="1" ht="18.75">
      <c r="A31" s="23" t="s">
        <v>16</v>
      </c>
      <c r="B31" s="27">
        <f t="shared" si="0"/>
        <v>9.6932435162090425</v>
      </c>
      <c r="C31" s="27">
        <f t="shared" si="1"/>
        <v>7.5853061000409463</v>
      </c>
      <c r="D31" s="27">
        <f t="shared" si="2"/>
        <v>12.07469432985499</v>
      </c>
    </row>
    <row r="32" spans="1:11" s="2" customFormat="1" ht="18.75">
      <c r="A32" s="23" t="s">
        <v>17</v>
      </c>
      <c r="B32" s="27">
        <f t="shared" si="0"/>
        <v>4.316906454130824</v>
      </c>
      <c r="C32" s="27">
        <f t="shared" si="1"/>
        <v>4.7542819845930149</v>
      </c>
      <c r="D32" s="27">
        <f t="shared" si="2"/>
        <v>3.8227805749396651</v>
      </c>
    </row>
    <row r="33" spans="1:4" s="2" customFormat="1" ht="18.75">
      <c r="A33" s="23" t="s">
        <v>18</v>
      </c>
      <c r="B33" s="27">
        <f t="shared" si="0"/>
        <v>2.3147402491451223</v>
      </c>
      <c r="C33" s="27">
        <f t="shared" si="1"/>
        <v>1.4963442149078565</v>
      </c>
      <c r="D33" s="27">
        <f t="shared" si="2"/>
        <v>3.2393291107138573</v>
      </c>
    </row>
    <row r="34" spans="1:4" s="2" customFormat="1" ht="18.75">
      <c r="A34" s="21" t="s">
        <v>19</v>
      </c>
      <c r="B34" s="24" t="s">
        <v>5</v>
      </c>
      <c r="C34" s="24" t="s">
        <v>5</v>
      </c>
      <c r="D34" s="24" t="s">
        <v>5</v>
      </c>
    </row>
    <row r="35" spans="1:4" s="2" customFormat="1" ht="18.75">
      <c r="A35" s="28" t="s">
        <v>20</v>
      </c>
      <c r="B35" s="35" t="s">
        <v>5</v>
      </c>
      <c r="C35" s="35" t="s">
        <v>5</v>
      </c>
      <c r="D35" s="34" t="s">
        <v>5</v>
      </c>
    </row>
    <row r="36" spans="1:4">
      <c r="A36" s="18"/>
      <c r="B36" s="33"/>
      <c r="C36" s="33"/>
      <c r="D36" s="33"/>
    </row>
    <row r="37" spans="1:4" s="2" customFormat="1" ht="18.75">
      <c r="A37" s="15" t="s">
        <v>22</v>
      </c>
      <c r="B3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2014-12-11T07:46:09Z</dcterms:modified>
</cp:coreProperties>
</file>