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3" sheetId="1" r:id="rId1"/>
  </sheets>
  <definedNames>
    <definedName name="_xlnm.Print_Area" localSheetId="0">ตร3!$A$1:$D$39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E20"/>
  <c r="E19"/>
  <c r="E18"/>
  <c r="E17"/>
  <c r="E16"/>
  <c r="D15"/>
  <c r="D32" s="1"/>
  <c r="C15"/>
  <c r="C32" s="1"/>
  <c r="B15"/>
  <c r="B32" s="1"/>
  <c r="E14"/>
  <c r="E13"/>
  <c r="E12"/>
  <c r="E11"/>
  <c r="D11"/>
  <c r="D28" s="1"/>
  <c r="C11"/>
  <c r="C28" s="1"/>
  <c r="B11"/>
  <c r="E5" s="1"/>
  <c r="E10"/>
  <c r="E9"/>
  <c r="E8"/>
  <c r="E7"/>
  <c r="G5"/>
  <c r="B28" l="1"/>
  <c r="F5"/>
  <c r="E15"/>
</calcChain>
</file>

<file path=xl/sharedStrings.xml><?xml version="1.0" encoding="utf-8"?>
<sst xmlns="http://schemas.openxmlformats.org/spreadsheetml/2006/main" count="57" uniqueCount="27">
  <si>
    <t>ตารางที่ 7  ประชากรอายุ 15 ปีขึ้นไปที่มีงานทำ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</si>
  <si>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</si>
  <si>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</si>
  <si>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</si>
  <si>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</si>
  <si>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</si>
  <si>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</si>
  <si>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</si>
  <si>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</si>
  <si>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</si>
  <si>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</si>
  <si>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</si>
  <si>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</si>
  <si>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</si>
  <si>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</si>
  <si>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</si>
  <si>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</si>
  <si>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</si>
  <si>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</si>
  <si>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</si>
  <si>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</si>
  <si>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</si>
  <si>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</si>
  <si>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</t>
  </si>
  <si>
    <t xml:space="preserve"> -</t>
  </si>
  <si>
    <t xml:space="preserve">การสำรวจภาวะการทำงานของประชากร จังหวัดพิจิตร รายเดือนที่ 9 พ.ศ. 2558                                                                                                                     </t>
  </si>
  <si>
    <r>
      <t xml:space="preserve">หมายเหตุ  </t>
    </r>
    <r>
      <rPr>
        <sz val="13"/>
        <rFont val="TH SarabunPSK"/>
        <family val="2"/>
      </rPr>
      <t>-- คือต่ำกว่า 0.1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</si>
</sst>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3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188" fontId="3" fillId="0" borderId="0" xfId="1" quotePrefix="1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9" workbookViewId="0">
      <selection activeCell="C42" sqref="C42"/>
    </sheetView>
  </sheetViews>
  <sheetFormatPr defaultRowHeight="26.25" customHeight="1"/>
  <cols>
    <col min="1" max="1" width="35" style="5" customWidth="1"/>
    <col min="2" max="2" width="18.140625" style="6" customWidth="1"/>
    <col min="3" max="3" width="19.7109375" style="6" customWidth="1"/>
    <col min="4" max="4" width="18.85546875" style="6" customWidth="1"/>
    <col min="5" max="5" width="13.5703125" style="7" customWidth="1"/>
    <col min="6" max="6" width="9.42578125" style="7" customWidth="1"/>
    <col min="7" max="7" width="9.28515625" style="7" customWidth="1"/>
    <col min="8" max="10" width="9.140625" style="7"/>
    <col min="11" max="16384" width="9.1406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" ht="6.75" customHeight="1"/>
    <row r="3" spans="1:12" s="12" customFormat="1" ht="26.25" customHeight="1">
      <c r="A3" s="8" t="s">
        <v>1</v>
      </c>
      <c r="B3" s="9" t="s">
        <v>2</v>
      </c>
      <c r="C3" s="9" t="s">
        <v>3</v>
      </c>
      <c r="D3" s="9" t="s">
        <v>4</v>
      </c>
      <c r="E3" s="10"/>
      <c r="F3" s="10"/>
      <c r="G3" s="10"/>
      <c r="H3" s="11"/>
      <c r="I3" s="11"/>
      <c r="J3" s="11"/>
      <c r="L3" s="13"/>
    </row>
    <row r="4" spans="1:12" s="12" customFormat="1" ht="21.75">
      <c r="B4" s="14" t="s">
        <v>5</v>
      </c>
      <c r="C4" s="14"/>
      <c r="D4" s="14"/>
      <c r="E4" s="15"/>
      <c r="F4" s="11"/>
      <c r="G4" s="11"/>
      <c r="H4" s="11"/>
      <c r="I4" s="11"/>
      <c r="J4" s="11"/>
    </row>
    <row r="5" spans="1:12" s="21" customFormat="1" ht="21" customHeight="1">
      <c r="A5" s="16" t="s">
        <v>6</v>
      </c>
      <c r="B5" s="17">
        <v>300546.09000000003</v>
      </c>
      <c r="C5" s="17">
        <v>163304.5</v>
      </c>
      <c r="D5" s="17">
        <v>137241.59</v>
      </c>
      <c r="E5" s="18" t="e">
        <f>B7+B8+B9+B10+B11+B15+B19+B20</f>
        <v>#VALUE!</v>
      </c>
      <c r="F5" s="18" t="e">
        <f>C7+C8+C9+C10+C11+C15+C19+C20</f>
        <v>#VALUE!</v>
      </c>
      <c r="G5" s="18" t="e">
        <f>D7+D8+D9+D10+D11+D15+D19+D20</f>
        <v>#VALUE!</v>
      </c>
      <c r="H5" s="19"/>
      <c r="I5" s="20"/>
      <c r="J5" s="20"/>
    </row>
    <row r="6" spans="1:12" s="21" customFormat="1" ht="6" customHeight="1">
      <c r="A6" s="16"/>
      <c r="B6" s="22"/>
      <c r="C6" s="17"/>
      <c r="D6" s="22"/>
      <c r="E6" s="23"/>
      <c r="F6" s="24"/>
      <c r="G6" s="25"/>
      <c r="H6" s="20"/>
      <c r="I6" s="20"/>
      <c r="J6" s="20"/>
    </row>
    <row r="7" spans="1:12" s="21" customFormat="1" ht="21" customHeight="1">
      <c r="A7" s="26" t="s">
        <v>7</v>
      </c>
      <c r="B7" s="22">
        <v>4979.7700000000004</v>
      </c>
      <c r="C7" s="22">
        <v>886.76</v>
      </c>
      <c r="D7" s="22">
        <v>4093.01</v>
      </c>
      <c r="E7" s="18">
        <f>SUM(C7:D7)</f>
        <v>4979.7700000000004</v>
      </c>
    </row>
    <row r="8" spans="1:12" s="21" customFormat="1" ht="21" customHeight="1">
      <c r="A8" s="21" t="s">
        <v>8</v>
      </c>
      <c r="B8" s="22">
        <v>113267.81</v>
      </c>
      <c r="C8" s="22">
        <v>57298.99</v>
      </c>
      <c r="D8" s="22">
        <v>55968.81</v>
      </c>
      <c r="E8" s="18">
        <f t="shared" ref="E8:E20" si="0">SUM(C8:D8)</f>
        <v>113267.79999999999</v>
      </c>
    </row>
    <row r="9" spans="1:12" s="21" customFormat="1" ht="21" customHeight="1">
      <c r="A9" s="27" t="s">
        <v>9</v>
      </c>
      <c r="B9" s="22">
        <v>56976.28</v>
      </c>
      <c r="C9" s="22">
        <v>33129.54</v>
      </c>
      <c r="D9" s="22">
        <v>23846.74</v>
      </c>
      <c r="E9" s="18">
        <f t="shared" si="0"/>
        <v>56976.28</v>
      </c>
    </row>
    <row r="10" spans="1:12" s="21" customFormat="1" ht="21" customHeight="1">
      <c r="A10" s="27" t="s">
        <v>10</v>
      </c>
      <c r="B10" s="22">
        <v>45952.23</v>
      </c>
      <c r="C10" s="22">
        <v>27767.79</v>
      </c>
      <c r="D10" s="22">
        <v>18184.439999999999</v>
      </c>
      <c r="E10" s="18">
        <f t="shared" si="0"/>
        <v>45952.229999999996</v>
      </c>
      <c r="G10" s="2"/>
      <c r="H10" s="2"/>
      <c r="I10" s="2"/>
      <c r="J10" s="2"/>
      <c r="K10" s="2"/>
    </row>
    <row r="11" spans="1:12" s="2" customFormat="1" ht="21" customHeight="1">
      <c r="A11" s="28" t="s">
        <v>11</v>
      </c>
      <c r="B11" s="17">
        <f>SUM(B12:B14)</f>
        <v>45600.639999999999</v>
      </c>
      <c r="C11" s="17">
        <f>SUM(C12:C14)</f>
        <v>27347.279999999999</v>
      </c>
      <c r="D11" s="17">
        <f>SUM(D12:D13)</f>
        <v>18253.36</v>
      </c>
      <c r="E11" s="18">
        <f t="shared" si="0"/>
        <v>45600.639999999999</v>
      </c>
    </row>
    <row r="12" spans="1:12" s="2" customFormat="1" ht="21" customHeight="1">
      <c r="A12" s="29" t="s">
        <v>12</v>
      </c>
      <c r="B12" s="22">
        <v>34990.44</v>
      </c>
      <c r="C12" s="22">
        <v>20955.669999999998</v>
      </c>
      <c r="D12" s="22">
        <v>14034.77</v>
      </c>
      <c r="E12" s="18">
        <f t="shared" si="0"/>
        <v>34990.44</v>
      </c>
    </row>
    <row r="13" spans="1:12" s="2" customFormat="1" ht="21" customHeight="1">
      <c r="A13" s="29" t="s">
        <v>13</v>
      </c>
      <c r="B13" s="22">
        <v>10610.2</v>
      </c>
      <c r="C13" s="22">
        <v>6391.61</v>
      </c>
      <c r="D13" s="22">
        <v>4218.59</v>
      </c>
      <c r="E13" s="18">
        <f t="shared" si="0"/>
        <v>10610.2</v>
      </c>
    </row>
    <row r="14" spans="1:12" s="2" customFormat="1" ht="21" customHeight="1">
      <c r="A14" s="30" t="s">
        <v>14</v>
      </c>
      <c r="B14" s="22" t="s">
        <v>15</v>
      </c>
      <c r="C14" s="22" t="s">
        <v>15</v>
      </c>
      <c r="D14" s="22" t="s">
        <v>15</v>
      </c>
      <c r="E14" s="18">
        <f t="shared" si="0"/>
        <v>0</v>
      </c>
      <c r="F14" s="31"/>
      <c r="G14" s="31"/>
    </row>
    <row r="15" spans="1:12" s="2" customFormat="1" ht="21" customHeight="1">
      <c r="A15" s="28" t="s">
        <v>16</v>
      </c>
      <c r="B15" s="17">
        <f>SUM(B16:B18)</f>
        <v>33769.360000000001</v>
      </c>
      <c r="C15" s="17">
        <f>SUM(C16:C18)</f>
        <v>16874.129999999997</v>
      </c>
      <c r="D15" s="17">
        <f>SUM(D16:D18)</f>
        <v>16895.23</v>
      </c>
      <c r="E15" s="18">
        <f t="shared" si="0"/>
        <v>33769.360000000001</v>
      </c>
      <c r="F15" s="31"/>
      <c r="G15" s="31"/>
    </row>
    <row r="16" spans="1:12" s="21" customFormat="1" ht="21" customHeight="1">
      <c r="A16" s="30" t="s">
        <v>17</v>
      </c>
      <c r="B16" s="22">
        <v>17988.64</v>
      </c>
      <c r="C16" s="22">
        <v>8339.56</v>
      </c>
      <c r="D16" s="22">
        <v>9649.08</v>
      </c>
      <c r="E16" s="18">
        <f t="shared" si="0"/>
        <v>17988.64</v>
      </c>
      <c r="F16" s="32"/>
      <c r="G16" s="32"/>
    </row>
    <row r="17" spans="1:11" s="21" customFormat="1" ht="21" customHeight="1">
      <c r="A17" s="30" t="s">
        <v>18</v>
      </c>
      <c r="B17" s="22">
        <v>9389.33</v>
      </c>
      <c r="C17" s="22">
        <v>5752.32</v>
      </c>
      <c r="D17" s="22">
        <v>3637.01</v>
      </c>
      <c r="E17" s="18">
        <f t="shared" si="0"/>
        <v>9389.33</v>
      </c>
    </row>
    <row r="18" spans="1:11" s="21" customFormat="1" ht="21" customHeight="1">
      <c r="A18" s="30" t="s">
        <v>19</v>
      </c>
      <c r="B18" s="22">
        <v>6391.39</v>
      </c>
      <c r="C18" s="22">
        <v>2782.25</v>
      </c>
      <c r="D18" s="22">
        <v>3609.14</v>
      </c>
      <c r="E18" s="18">
        <f t="shared" si="0"/>
        <v>6391.3899999999994</v>
      </c>
    </row>
    <row r="19" spans="1:11" s="21" customFormat="1" ht="21" customHeight="1">
      <c r="A19" s="29" t="s">
        <v>20</v>
      </c>
      <c r="B19" s="22" t="s">
        <v>15</v>
      </c>
      <c r="C19" s="22" t="s">
        <v>15</v>
      </c>
      <c r="D19" s="22" t="s">
        <v>15</v>
      </c>
      <c r="E19" s="18">
        <f t="shared" si="0"/>
        <v>0</v>
      </c>
    </row>
    <row r="20" spans="1:11" s="21" customFormat="1" ht="21" customHeight="1">
      <c r="A20" s="29" t="s">
        <v>21</v>
      </c>
      <c r="B20" s="22" t="s">
        <v>15</v>
      </c>
      <c r="C20" s="22" t="s">
        <v>15</v>
      </c>
      <c r="D20" s="22" t="s">
        <v>15</v>
      </c>
      <c r="E20" s="18">
        <f t="shared" si="0"/>
        <v>0</v>
      </c>
      <c r="G20" s="2"/>
      <c r="H20" s="2"/>
      <c r="I20" s="33"/>
      <c r="J20" s="33"/>
      <c r="K20" s="2"/>
    </row>
    <row r="21" spans="1:11" s="2" customFormat="1" ht="21.75">
      <c r="A21" s="21"/>
      <c r="B21" s="34" t="s">
        <v>22</v>
      </c>
      <c r="C21" s="34"/>
      <c r="D21" s="34"/>
      <c r="E21" s="35"/>
      <c r="I21" s="33"/>
      <c r="J21" s="33"/>
    </row>
    <row r="22" spans="1:11" s="2" customFormat="1" ht="21" customHeight="1">
      <c r="A22" s="36" t="s">
        <v>6</v>
      </c>
      <c r="B22" s="37">
        <v>100</v>
      </c>
      <c r="C22" s="37">
        <v>100</v>
      </c>
      <c r="D22" s="37">
        <v>100</v>
      </c>
      <c r="E22" s="35"/>
      <c r="I22" s="33"/>
      <c r="J22" s="33"/>
    </row>
    <row r="23" spans="1:11" s="2" customFormat="1" ht="6" customHeight="1">
      <c r="A23" s="36"/>
      <c r="B23" s="37"/>
      <c r="C23" s="37"/>
      <c r="D23" s="37"/>
      <c r="E23" s="35"/>
      <c r="F23" s="33"/>
      <c r="G23" s="33"/>
      <c r="H23" s="33"/>
      <c r="I23" s="33"/>
      <c r="J23" s="33"/>
    </row>
    <row r="24" spans="1:11" s="2" customFormat="1" ht="21" customHeight="1">
      <c r="A24" s="26" t="s">
        <v>7</v>
      </c>
      <c r="B24" s="38">
        <f>B7/$B$5*100</f>
        <v>1.6569072650387831</v>
      </c>
      <c r="C24" s="38">
        <f>C7/$C$5*100</f>
        <v>0.54301014362739541</v>
      </c>
      <c r="D24" s="38">
        <f>D7/D5*100</f>
        <v>2.9823393914337486</v>
      </c>
      <c r="E24" s="33"/>
      <c r="F24" s="39"/>
      <c r="G24" s="33"/>
      <c r="H24" s="33"/>
      <c r="I24" s="33"/>
      <c r="J24" s="33"/>
    </row>
    <row r="25" spans="1:11" s="2" customFormat="1" ht="21" customHeight="1">
      <c r="A25" s="21" t="s">
        <v>8</v>
      </c>
      <c r="B25" s="38">
        <f>B8/$B$5*100</f>
        <v>37.687334411836801</v>
      </c>
      <c r="C25" s="38">
        <f t="shared" ref="C25:C35" si="1">C8/$C$5*100</f>
        <v>35.087208252068983</v>
      </c>
      <c r="D25" s="38">
        <f>D8/D5*100</f>
        <v>40.781231112230628</v>
      </c>
      <c r="E25" s="35"/>
      <c r="F25" s="35"/>
      <c r="G25" s="35"/>
      <c r="H25" s="33"/>
      <c r="I25" s="33"/>
      <c r="J25" s="33"/>
    </row>
    <row r="26" spans="1:11" s="2" customFormat="1" ht="21" customHeight="1">
      <c r="A26" s="27" t="s">
        <v>9</v>
      </c>
      <c r="B26" s="38">
        <f>B9/$B$5*100</f>
        <v>18.957584841646081</v>
      </c>
      <c r="C26" s="38">
        <f t="shared" si="1"/>
        <v>20.286973108518136</v>
      </c>
      <c r="D26" s="38">
        <f t="shared" ref="D26:D34" si="2">D9/$D$5*100</f>
        <v>17.375738651818303</v>
      </c>
      <c r="E26" s="33"/>
      <c r="F26" s="33"/>
      <c r="G26" s="33"/>
      <c r="H26" s="33"/>
      <c r="I26" s="33"/>
      <c r="J26" s="33"/>
    </row>
    <row r="27" spans="1:11" s="2" customFormat="1" ht="21" customHeight="1">
      <c r="A27" s="27" t="s">
        <v>10</v>
      </c>
      <c r="B27" s="38">
        <f>B10/$B$5*100</f>
        <v>15.289578380474023</v>
      </c>
      <c r="C27" s="38">
        <f t="shared" si="1"/>
        <v>17.003689426806979</v>
      </c>
      <c r="D27" s="38">
        <f t="shared" si="2"/>
        <v>13.249948503219761</v>
      </c>
      <c r="E27" s="33"/>
      <c r="F27" s="33"/>
      <c r="G27" s="33"/>
      <c r="H27" s="33"/>
      <c r="I27" s="33"/>
      <c r="J27" s="33"/>
    </row>
    <row r="28" spans="1:11" s="2" customFormat="1" ht="21" customHeight="1">
      <c r="A28" s="28" t="s">
        <v>11</v>
      </c>
      <c r="B28" s="37">
        <f>B11/B5*100</f>
        <v>15.172594659275054</v>
      </c>
      <c r="C28" s="37">
        <f>C11/C5*100</f>
        <v>16.746188868034867</v>
      </c>
      <c r="D28" s="37">
        <f>D11/D5*100</f>
        <v>13.300166516578541</v>
      </c>
      <c r="E28" s="33"/>
      <c r="F28" s="33"/>
      <c r="G28" s="33"/>
      <c r="H28" s="33"/>
      <c r="I28" s="33"/>
      <c r="J28" s="33"/>
    </row>
    <row r="29" spans="1:11" s="2" customFormat="1" ht="21" customHeight="1">
      <c r="A29" s="29" t="s">
        <v>12</v>
      </c>
      <c r="B29" s="38">
        <f>B12/$B$5*100</f>
        <v>11.642287543983686</v>
      </c>
      <c r="C29" s="38">
        <f t="shared" si="1"/>
        <v>12.832267328824374</v>
      </c>
      <c r="D29" s="38">
        <f t="shared" si="2"/>
        <v>10.226324250542419</v>
      </c>
      <c r="E29" s="33"/>
      <c r="F29" s="33"/>
      <c r="G29" s="33"/>
      <c r="H29" s="33"/>
      <c r="I29" s="33"/>
      <c r="J29" s="33"/>
    </row>
    <row r="30" spans="1:11" s="2" customFormat="1" ht="21" customHeight="1">
      <c r="A30" s="29" t="s">
        <v>13</v>
      </c>
      <c r="B30" s="38">
        <f>B13/$B$5*100</f>
        <v>3.5303071152913685</v>
      </c>
      <c r="C30" s="38">
        <f t="shared" si="1"/>
        <v>3.9139215392104929</v>
      </c>
      <c r="D30" s="38">
        <f t="shared" si="2"/>
        <v>3.0738422660361193</v>
      </c>
      <c r="E30" s="33"/>
      <c r="F30" s="33"/>
      <c r="G30" s="33"/>
      <c r="H30" s="33"/>
      <c r="I30" s="33"/>
      <c r="J30" s="33"/>
    </row>
    <row r="31" spans="1:11" s="2" customFormat="1" ht="21" customHeight="1">
      <c r="A31" s="30" t="s">
        <v>14</v>
      </c>
      <c r="B31" s="40" t="s">
        <v>23</v>
      </c>
      <c r="C31" s="40" t="s">
        <v>23</v>
      </c>
      <c r="D31" s="38" t="s">
        <v>24</v>
      </c>
      <c r="E31" s="33"/>
      <c r="F31" s="33"/>
      <c r="G31" s="33"/>
      <c r="H31" s="33"/>
      <c r="I31" s="33"/>
      <c r="J31" s="33"/>
    </row>
    <row r="32" spans="1:11" s="2" customFormat="1" ht="21" customHeight="1">
      <c r="A32" s="28" t="s">
        <v>16</v>
      </c>
      <c r="B32" s="37">
        <f>B15/B5*100</f>
        <v>11.236000441729253</v>
      </c>
      <c r="C32" s="37">
        <f>C15/C5*100</f>
        <v>10.332924077413665</v>
      </c>
      <c r="D32" s="37">
        <f>D15/D5*100</f>
        <v>12.310575824719022</v>
      </c>
      <c r="E32" s="33"/>
      <c r="F32" s="33"/>
      <c r="G32" s="33"/>
      <c r="H32" s="33"/>
      <c r="I32" s="33"/>
      <c r="J32" s="33"/>
    </row>
    <row r="33" spans="1:10" s="2" customFormat="1" ht="21" customHeight="1">
      <c r="A33" s="30" t="s">
        <v>17</v>
      </c>
      <c r="B33" s="38">
        <f>B16/$B$5*100</f>
        <v>5.9853182585073714</v>
      </c>
      <c r="C33" s="38">
        <f t="shared" si="1"/>
        <v>5.1067545597335036</v>
      </c>
      <c r="D33" s="38">
        <f t="shared" si="2"/>
        <v>7.0307258900162841</v>
      </c>
      <c r="E33" s="33"/>
      <c r="F33" s="33"/>
      <c r="G33" s="33"/>
      <c r="H33" s="33"/>
      <c r="I33" s="33"/>
      <c r="J33" s="33"/>
    </row>
    <row r="34" spans="1:10" s="2" customFormat="1" ht="21" customHeight="1">
      <c r="A34" s="30" t="s">
        <v>18</v>
      </c>
      <c r="B34" s="38">
        <f>B17/$B$5*100</f>
        <v>3.1240898858474582</v>
      </c>
      <c r="C34" s="38">
        <f t="shared" si="1"/>
        <v>3.5224503917528294</v>
      </c>
      <c r="D34" s="38">
        <f t="shared" si="2"/>
        <v>2.6500785949798455</v>
      </c>
      <c r="E34" s="33"/>
      <c r="F34" s="33"/>
      <c r="G34" s="33"/>
      <c r="H34" s="33"/>
      <c r="I34" s="33"/>
      <c r="J34" s="33"/>
    </row>
    <row r="35" spans="1:10" s="2" customFormat="1" ht="21" customHeight="1">
      <c r="A35" s="30" t="s">
        <v>19</v>
      </c>
      <c r="B35" s="38">
        <f>B18/$B$5*100</f>
        <v>2.1265922973744229</v>
      </c>
      <c r="C35" s="38">
        <f t="shared" si="1"/>
        <v>1.7037191259273321</v>
      </c>
      <c r="D35" s="38">
        <f>D18/$D$5*100</f>
        <v>2.6297713397228932</v>
      </c>
      <c r="E35" s="33"/>
      <c r="F35" s="33"/>
      <c r="G35" s="33"/>
      <c r="H35" s="33"/>
      <c r="I35" s="33"/>
      <c r="J35" s="33"/>
    </row>
    <row r="36" spans="1:10" s="2" customFormat="1" ht="21" customHeight="1">
      <c r="A36" s="29" t="s">
        <v>20</v>
      </c>
      <c r="B36" s="38" t="s">
        <v>24</v>
      </c>
      <c r="C36" s="38" t="s">
        <v>24</v>
      </c>
      <c r="D36" s="38" t="s">
        <v>24</v>
      </c>
      <c r="E36" s="33"/>
      <c r="F36" s="33"/>
      <c r="G36" s="33"/>
      <c r="H36" s="33"/>
      <c r="I36" s="33"/>
      <c r="J36" s="33"/>
    </row>
    <row r="37" spans="1:10" s="2" customFormat="1" ht="21" customHeight="1">
      <c r="A37" s="41" t="s">
        <v>21</v>
      </c>
      <c r="B37" s="42" t="s">
        <v>24</v>
      </c>
      <c r="C37" s="42" t="s">
        <v>24</v>
      </c>
      <c r="D37" s="42" t="s">
        <v>24</v>
      </c>
      <c r="E37" s="33"/>
      <c r="F37" s="33"/>
      <c r="G37" s="33"/>
      <c r="H37" s="33"/>
      <c r="I37" s="33"/>
      <c r="J37" s="33"/>
    </row>
    <row r="38" spans="1:10" s="21" customFormat="1" ht="16.5" customHeight="1">
      <c r="A38" s="43" t="s">
        <v>25</v>
      </c>
      <c r="B38" s="43"/>
      <c r="C38" s="2"/>
      <c r="D38" s="2"/>
      <c r="E38" s="20"/>
      <c r="F38" s="20"/>
      <c r="G38" s="44"/>
    </row>
    <row r="39" spans="1:10" ht="18.75" customHeight="1">
      <c r="A39" s="45" t="s">
        <v>26</v>
      </c>
    </row>
  </sheetData>
  <mergeCells count="3">
    <mergeCell ref="B4:D4"/>
    <mergeCell ref="B21:D21"/>
    <mergeCell ref="A38:B38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2016-02-08T06:33:38Z</dcterms:created>
  <dcterms:modified xsi:type="dcterms:W3CDTF">2016-02-08T06:33:45Z</dcterms:modified>
</cp:coreProperties>
</file>