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4"/>
  </bookViews>
  <sheets>
    <sheet name="Table7" sheetId="1" r:id="rId1"/>
    <sheet name="Table7 (2)" sheetId="2" r:id="rId2"/>
    <sheet name="Table7 (3)" sheetId="3" r:id="rId3"/>
    <sheet name="Table7 (4)" sheetId="4" r:id="rId4"/>
    <sheet name="Table7 (5)" sheetId="5" r:id="rId5"/>
  </sheets>
  <calcPr calcId="145621"/>
</workbook>
</file>

<file path=xl/calcChain.xml><?xml version="1.0" encoding="utf-8"?>
<calcChain xmlns="http://schemas.openxmlformats.org/spreadsheetml/2006/main">
  <c r="D25" i="5" l="1"/>
  <c r="D26" i="5"/>
  <c r="D27" i="5"/>
  <c r="D28" i="5"/>
  <c r="D29" i="5"/>
  <c r="D30" i="5"/>
  <c r="D31" i="5"/>
  <c r="D32" i="5"/>
  <c r="D33" i="5"/>
  <c r="D34" i="5"/>
  <c r="D35" i="5"/>
  <c r="D36" i="5"/>
  <c r="D37" i="5"/>
  <c r="D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24" i="5"/>
  <c r="D14" i="5"/>
  <c r="D20" i="5"/>
  <c r="C20" i="5"/>
  <c r="B20" i="5"/>
  <c r="D19" i="5"/>
  <c r="C19" i="5"/>
  <c r="B19" i="5"/>
  <c r="D18" i="5"/>
  <c r="C18" i="5"/>
  <c r="B18" i="5"/>
  <c r="D17" i="5"/>
  <c r="C17" i="5"/>
  <c r="B17" i="5"/>
  <c r="D16" i="5"/>
  <c r="C16" i="5"/>
  <c r="B16" i="5"/>
  <c r="D15" i="5"/>
  <c r="C15" i="5"/>
  <c r="B15" i="5"/>
  <c r="C14" i="5"/>
  <c r="B14" i="5"/>
  <c r="D13" i="5"/>
  <c r="C13" i="5"/>
  <c r="B13" i="5"/>
  <c r="D12" i="5"/>
  <c r="C12" i="5"/>
  <c r="B12" i="5"/>
  <c r="D11" i="5"/>
  <c r="C11" i="5"/>
  <c r="B11" i="5"/>
  <c r="D10" i="5"/>
  <c r="C10" i="5"/>
  <c r="B10" i="5"/>
  <c r="D9" i="5"/>
  <c r="C9" i="5"/>
  <c r="B9" i="5"/>
  <c r="D8" i="5"/>
  <c r="C8" i="5"/>
  <c r="B8" i="5"/>
  <c r="D7" i="5"/>
  <c r="C7" i="5"/>
  <c r="B7" i="5"/>
  <c r="C5" i="5"/>
  <c r="D5" i="5"/>
  <c r="B5" i="5"/>
</calcChain>
</file>

<file path=xl/sharedStrings.xml><?xml version="1.0" encoding="utf-8"?>
<sst xmlns="http://schemas.openxmlformats.org/spreadsheetml/2006/main" count="237" uniqueCount="34">
  <si>
    <t>ตารางที่ 7 จำนวนและร้อยละของผู้มีงานทำ จำแนกตามระดับการศึกษาที่สำเร็จและเพศ : กุมภาพันธ์ 2557</t>
  </si>
  <si>
    <t>ระดับการศึกษาที่สำเร็จ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</si>
  <si>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</si>
  <si>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</si>
  <si>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</si>
  <si>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</si>
  <si>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</si>
  <si>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</si>
  <si>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</si>
  <si>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</si>
  <si>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</si>
  <si>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</si>
  <si>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</si>
  <si>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</si>
  <si>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</si>
  <si>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</si>
  <si>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</si>
  <si>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</si>
  <si>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</si>
  <si>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</si>
  <si>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อื่น ๆ</t>
  </si>
  <si>
    <t>8. ไม่ทราบ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</si>
  <si>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</si>
  <si>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</si>
  <si>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แต่ละจำนวนซึ่งได้จากการประมวลผลด้วยโปรแกรมสำเร็จรูป</t>
  </si>
  <si>
    <t>ที่มา : ตารางสถิติโครงการสำรวจภาวะการทำงานของประชากร ระดับจังหวัด เดือนกุมภาพันธ์ 2557</t>
  </si>
  <si>
    <t xml:space="preserve">         สำนักงานสถิติแห่งชาติ  กระทรวงเทคโนโลยีสารสนเทศและการสื่อสาร</t>
  </si>
  <si>
    <t>ตารางที่ 7 จำนวนและร้อยละของผู้มีงานทำ จำแนกตามระดับการศึกษาที่สำเร็จและเพศ : พฤษภาคม 2557</t>
  </si>
  <si>
    <t>ที่มา : ตารางสถิติโครงการสำรวจภาวะการทำงานของประชากร ระดับจังหวัด เดือนพฤษภาคม 2557</t>
  </si>
  <si>
    <t>ตารางที่ 7 จำนวนและร้อยละของผู้มีงานทำ จำแนกตามระดับการศึกษาที่สำเร็จและเพศ : สิงหาคม 2557</t>
  </si>
  <si>
    <t>ที่มา : ตารางสถิติโครงการสำรวจภาวะการทำงานของประชากร ระดับจังหวัด เดือนสิงหาคม 2557</t>
  </si>
  <si>
    <t>ตารางที่ 7 จำนวนและร้อยละของผู้มีงานทำ จำแนกตามระดับการศึกษาที่สำเร็จและเพศ : พฤศจิกายน 2557</t>
  </si>
  <si>
    <t>ที่มา : ตารางสถิติโครงการสำรวจภาวะการทำงานของประชากร ระดับจังหวัด เดือนพฤศจิกายน 2557</t>
  </si>
  <si>
    <t>ตารางที่ 7 จำนวนและร้อยละของผู้มีงานทำ จำแนกตามระดับการศึกษาที่สำเร็จและเพศ :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</si>
</sst>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_-;_-@_-"/>
  </numFmts>
  <fonts count="2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name val="Cordia New"/>
      <family val="2"/>
      <charset val="222"/>
    </font>
    <font>
      <sz val="16"/>
      <name val="TH SarabunPSK"/>
      <family val="2"/>
    </font>
    <font>
      <sz val="16"/>
      <name val="Cordia New"/>
      <family val="2"/>
      <charset val="222"/>
    </font>
    <font>
      <b/>
      <sz val="14"/>
      <name val="TH SarabunPSK"/>
      <family val="2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  <font>
      <sz val="10"/>
      <name val="Calibri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4"/>
      <color rgb="FF000000"/>
      <name val="TH SarabunPSK"/>
      <family val="2"/>
    </font>
    <font>
      <sz val="11"/>
      <name val="Calibri"/>
      <family val="2"/>
    </font>
    <font>
      <sz val="14"/>
      <color rgb="FF000000"/>
      <name val="TH SarabunPSK"/>
      <family val="2"/>
    </font>
    <font>
      <sz val="14"/>
      <color indexed="10"/>
      <name val="TH SarabunPSK"/>
      <family val="2"/>
    </font>
    <font>
      <sz val="16"/>
      <color indexed="10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sz val="13"/>
      <name val="Cordia New"/>
      <family val="2"/>
      <charset val="22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2" fillId="0" borderId="0" xfId="1" applyFont="1" applyFill="1" applyAlignment="1">
      <alignment horizontal="center"/>
    </xf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/>
    <xf numFmtId="0" fontId="7" fillId="0" borderId="0" xfId="1" applyFont="1" applyFill="1"/>
    <xf numFmtId="0" fontId="7" fillId="0" borderId="2" xfId="1" applyFont="1" applyFill="1" applyBorder="1" applyAlignment="1">
      <alignment horizontal="center" vertical="center"/>
    </xf>
    <xf numFmtId="0" fontId="7" fillId="0" borderId="0" xfId="1" applyFont="1" applyFill="1" applyBorder="1"/>
    <xf numFmtId="0" fontId="7" fillId="0" borderId="0" xfId="1" applyFont="1" applyFill="1" applyAlignment="1">
      <alignment horizontal="center" vertical="center"/>
    </xf>
    <xf numFmtId="3" fontId="7" fillId="0" borderId="0" xfId="1" applyNumberFormat="1" applyFont="1" applyAlignment="1">
      <alignment horizontal="right" vertical="center"/>
    </xf>
    <xf numFmtId="0" fontId="7" fillId="0" borderId="0" xfId="1" applyFont="1" applyFill="1" applyBorder="1" applyAlignment="1">
      <alignment horizontal="left" vertical="center"/>
    </xf>
    <xf numFmtId="187" fontId="7" fillId="0" borderId="0" xfId="1" applyNumberFormat="1" applyFont="1" applyFill="1" applyBorder="1" applyAlignment="1">
      <alignment horizontal="left" vertical="center"/>
    </xf>
    <xf numFmtId="0" fontId="9" fillId="0" borderId="0" xfId="1" applyFont="1" applyFill="1" applyAlignment="1">
      <alignment vertical="center"/>
    </xf>
    <xf numFmtId="0" fontId="10" fillId="0" borderId="0" xfId="1" applyFont="1"/>
    <xf numFmtId="0" fontId="11" fillId="0" borderId="0" xfId="1" applyFont="1" applyFill="1" applyBorder="1" applyAlignment="1">
      <alignment vertical="center"/>
    </xf>
    <xf numFmtId="3" fontId="3" fillId="0" borderId="0" xfId="1" applyNumberFormat="1" applyFont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187" fontId="3" fillId="0" borderId="0" xfId="1" applyNumberFormat="1" applyFont="1" applyFill="1" applyAlignment="1">
      <alignment vertical="center"/>
    </xf>
    <xf numFmtId="0" fontId="3" fillId="0" borderId="0" xfId="1" applyFont="1" applyFill="1" applyAlignment="1" applyProtection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/>
    <xf numFmtId="3" fontId="12" fillId="0" borderId="0" xfId="1" applyNumberFormat="1" applyFont="1"/>
    <xf numFmtId="3" fontId="9" fillId="0" borderId="0" xfId="1" applyNumberFormat="1" applyFont="1" applyFill="1"/>
    <xf numFmtId="0" fontId="9" fillId="0" borderId="0" xfId="1" applyFont="1" applyFill="1"/>
    <xf numFmtId="0" fontId="3" fillId="0" borderId="0" xfId="1" applyFont="1" applyFill="1" applyBorder="1" applyAlignment="1" applyProtection="1">
      <alignment horizontal="left" vertical="center"/>
    </xf>
    <xf numFmtId="188" fontId="3" fillId="0" borderId="0" xfId="1" applyNumberFormat="1" applyFont="1" applyFill="1" applyBorder="1" applyAlignment="1" applyProtection="1">
      <alignment horizontal="left" vertical="center"/>
    </xf>
    <xf numFmtId="0" fontId="3" fillId="0" borderId="0" xfId="1" applyFont="1" applyAlignment="1">
      <alignment horizontal="right" vertical="center"/>
    </xf>
    <xf numFmtId="0" fontId="7" fillId="0" borderId="0" xfId="1" applyFont="1" applyFill="1" applyAlignment="1">
      <alignment horizontal="center" vertical="center"/>
    </xf>
    <xf numFmtId="187" fontId="13" fillId="0" borderId="0" xfId="1" applyNumberFormat="1" applyFont="1" applyAlignment="1">
      <alignment horizontal="right" vertical="center"/>
    </xf>
    <xf numFmtId="187" fontId="7" fillId="0" borderId="0" xfId="1" applyNumberFormat="1" applyFont="1" applyFill="1" applyBorder="1" applyAlignment="1">
      <alignment horizontal="right" vertical="center"/>
    </xf>
    <xf numFmtId="187" fontId="14" fillId="0" borderId="0" xfId="1" applyNumberFormat="1" applyFont="1" applyAlignment="1">
      <alignment vertical="center"/>
    </xf>
    <xf numFmtId="187" fontId="15" fillId="0" borderId="0" xfId="1" applyNumberFormat="1" applyFont="1" applyFill="1" applyAlignment="1">
      <alignment horizontal="right"/>
    </xf>
    <xf numFmtId="0" fontId="16" fillId="0" borderId="0" xfId="1" applyFont="1" applyFill="1"/>
    <xf numFmtId="0" fontId="16" fillId="0" borderId="0" xfId="1" applyFont="1" applyFill="1" applyBorder="1"/>
    <xf numFmtId="0" fontId="17" fillId="0" borderId="0" xfId="1" applyFont="1" applyFill="1"/>
    <xf numFmtId="0" fontId="3" fillId="0" borderId="3" xfId="1" applyFont="1" applyFill="1" applyBorder="1" applyAlignment="1" applyProtection="1">
      <alignment horizontal="left" vertical="center"/>
    </xf>
    <xf numFmtId="187" fontId="14" fillId="0" borderId="3" xfId="1" applyNumberFormat="1" applyFont="1" applyFill="1" applyBorder="1" applyAlignment="1">
      <alignment vertical="center"/>
    </xf>
    <xf numFmtId="187" fontId="1" fillId="0" borderId="3" xfId="1" applyNumberFormat="1" applyFill="1" applyBorder="1"/>
    <xf numFmtId="187" fontId="3" fillId="0" borderId="0" xfId="1" applyNumberFormat="1" applyFont="1" applyFill="1" applyBorder="1" applyAlignment="1">
      <alignment horizontal="right"/>
    </xf>
    <xf numFmtId="0" fontId="18" fillId="0" borderId="0" xfId="1" applyFont="1" applyFill="1"/>
    <xf numFmtId="0" fontId="19" fillId="0" borderId="0" xfId="1" applyFont="1" applyFill="1"/>
    <xf numFmtId="0" fontId="20" fillId="0" borderId="0" xfId="1" applyFont="1" applyFill="1"/>
    <xf numFmtId="0" fontId="18" fillId="0" borderId="0" xfId="1" applyFont="1" applyFill="1" applyAlignment="1">
      <alignment vertical="center"/>
    </xf>
    <xf numFmtId="189" fontId="19" fillId="0" borderId="0" xfId="1" applyNumberFormat="1" applyFont="1" applyFill="1"/>
    <xf numFmtId="3" fontId="19" fillId="0" borderId="0" xfId="1" applyNumberFormat="1" applyFont="1" applyFill="1"/>
    <xf numFmtId="0" fontId="2" fillId="0" borderId="0" xfId="3" applyFont="1" applyFill="1"/>
    <xf numFmtId="0" fontId="3" fillId="0" borderId="0" xfId="3" applyFont="1" applyFill="1"/>
    <xf numFmtId="0" fontId="2" fillId="0" borderId="0" xfId="3" applyFont="1" applyFill="1" applyAlignment="1">
      <alignment horizontal="center"/>
    </xf>
    <xf numFmtId="0" fontId="4" fillId="0" borderId="0" xfId="3" applyFont="1" applyFill="1"/>
    <xf numFmtId="0" fontId="5" fillId="0" borderId="0" xfId="3" applyFont="1" applyFill="1"/>
    <xf numFmtId="0" fontId="6" fillId="0" borderId="0" xfId="3" applyFont="1" applyFill="1"/>
    <xf numFmtId="0" fontId="7" fillId="0" borderId="1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center" vertical="center"/>
    </xf>
    <xf numFmtId="0" fontId="8" fillId="0" borderId="0" xfId="3" applyFont="1" applyFill="1"/>
    <xf numFmtId="0" fontId="7" fillId="0" borderId="0" xfId="3" applyFont="1" applyFill="1"/>
    <xf numFmtId="0" fontId="7" fillId="0" borderId="2" xfId="3" applyFont="1" applyFill="1" applyBorder="1" applyAlignment="1">
      <alignment horizontal="center" vertical="center"/>
    </xf>
    <xf numFmtId="0" fontId="7" fillId="0" borderId="0" xfId="3" applyFont="1" applyFill="1" applyBorder="1"/>
    <xf numFmtId="0" fontId="7" fillId="0" borderId="0" xfId="3" applyFont="1" applyFill="1" applyAlignment="1">
      <alignment horizontal="center" vertical="center"/>
    </xf>
    <xf numFmtId="3" fontId="7" fillId="0" borderId="0" xfId="3" applyNumberFormat="1" applyFont="1" applyAlignment="1">
      <alignment horizontal="right" vertical="center"/>
    </xf>
    <xf numFmtId="0" fontId="7" fillId="0" borderId="0" xfId="3" applyFont="1" applyFill="1" applyBorder="1" applyAlignment="1">
      <alignment horizontal="left" vertical="center"/>
    </xf>
    <xf numFmtId="187" fontId="7" fillId="0" borderId="0" xfId="3" applyNumberFormat="1" applyFont="1" applyFill="1" applyBorder="1" applyAlignment="1">
      <alignment horizontal="left" vertical="center"/>
    </xf>
    <xf numFmtId="0" fontId="9" fillId="0" borderId="0" xfId="3" applyFont="1" applyFill="1" applyAlignment="1">
      <alignment vertical="center"/>
    </xf>
    <xf numFmtId="0" fontId="14" fillId="0" borderId="0" xfId="3" applyFont="1"/>
    <xf numFmtId="0" fontId="11" fillId="0" borderId="0" xfId="3" applyFont="1" applyFill="1" applyBorder="1" applyAlignment="1">
      <alignment vertical="center"/>
    </xf>
    <xf numFmtId="3" fontId="3" fillId="0" borderId="0" xfId="3" applyNumberFormat="1" applyFont="1" applyAlignment="1">
      <alignment horizontal="right" vertical="center"/>
    </xf>
    <xf numFmtId="0" fontId="3" fillId="0" borderId="0" xfId="3" applyFont="1" applyFill="1" applyBorder="1" applyAlignment="1">
      <alignment vertical="center"/>
    </xf>
    <xf numFmtId="187" fontId="3" fillId="0" borderId="0" xfId="3" applyNumberFormat="1" applyFont="1" applyFill="1" applyAlignment="1">
      <alignment vertical="center"/>
    </xf>
    <xf numFmtId="0" fontId="3" fillId="0" borderId="0" xfId="3" applyFont="1" applyFill="1" applyAlignment="1" applyProtection="1">
      <alignment horizontal="left" vertical="center"/>
    </xf>
    <xf numFmtId="0" fontId="3" fillId="0" borderId="0" xfId="3" applyFont="1" applyFill="1" applyAlignment="1">
      <alignment vertical="center"/>
    </xf>
    <xf numFmtId="3" fontId="15" fillId="0" borderId="0" xfId="3" applyNumberFormat="1" applyFont="1" applyAlignment="1">
      <alignment horizontal="right" vertical="center"/>
    </xf>
    <xf numFmtId="0" fontId="3" fillId="0" borderId="0" xfId="3" applyFont="1" applyFill="1" applyBorder="1"/>
    <xf numFmtId="3" fontId="12" fillId="0" borderId="0" xfId="3" applyNumberFormat="1" applyFont="1"/>
    <xf numFmtId="3" fontId="9" fillId="0" borderId="0" xfId="3" applyNumberFormat="1" applyFont="1" applyFill="1"/>
    <xf numFmtId="0" fontId="9" fillId="0" borderId="0" xfId="3" applyFont="1" applyFill="1"/>
    <xf numFmtId="0" fontId="3" fillId="0" borderId="0" xfId="3" applyFont="1" applyFill="1" applyBorder="1" applyAlignment="1" applyProtection="1">
      <alignment horizontal="left" vertical="center"/>
    </xf>
    <xf numFmtId="188" fontId="3" fillId="0" borderId="0" xfId="3" applyNumberFormat="1" applyFont="1" applyFill="1" applyBorder="1" applyAlignment="1" applyProtection="1">
      <alignment horizontal="left" vertical="center"/>
    </xf>
    <xf numFmtId="0" fontId="3" fillId="0" borderId="0" xfId="3" applyFont="1" applyAlignment="1">
      <alignment horizontal="right" vertical="center"/>
    </xf>
    <xf numFmtId="0" fontId="7" fillId="0" borderId="0" xfId="3" applyFont="1" applyFill="1" applyAlignment="1">
      <alignment horizontal="center" vertical="center"/>
    </xf>
    <xf numFmtId="187" fontId="13" fillId="0" borderId="0" xfId="3" applyNumberFormat="1" applyFont="1" applyAlignment="1">
      <alignment horizontal="right" vertical="center"/>
    </xf>
    <xf numFmtId="187" fontId="7" fillId="0" borderId="0" xfId="3" applyNumberFormat="1" applyFont="1" applyFill="1" applyBorder="1" applyAlignment="1">
      <alignment horizontal="right" vertical="center"/>
    </xf>
    <xf numFmtId="187" fontId="14" fillId="0" borderId="0" xfId="3" applyNumberFormat="1" applyFont="1" applyAlignment="1">
      <alignment vertical="center"/>
    </xf>
    <xf numFmtId="187" fontId="15" fillId="0" borderId="0" xfId="3" applyNumberFormat="1" applyFont="1" applyFill="1" applyAlignment="1">
      <alignment horizontal="right"/>
    </xf>
    <xf numFmtId="0" fontId="16" fillId="0" borderId="0" xfId="3" applyFont="1" applyFill="1"/>
    <xf numFmtId="0" fontId="16" fillId="0" borderId="0" xfId="3" applyFont="1" applyFill="1" applyBorder="1"/>
    <xf numFmtId="0" fontId="17" fillId="0" borderId="0" xfId="3" applyFont="1" applyFill="1"/>
    <xf numFmtId="0" fontId="3" fillId="0" borderId="3" xfId="3" applyFont="1" applyFill="1" applyBorder="1" applyAlignment="1" applyProtection="1">
      <alignment horizontal="left" vertical="center"/>
    </xf>
    <xf numFmtId="187" fontId="14" fillId="0" borderId="3" xfId="3" applyNumberFormat="1" applyFont="1" applyFill="1" applyBorder="1" applyAlignment="1">
      <alignment vertical="center"/>
    </xf>
    <xf numFmtId="187" fontId="1" fillId="0" borderId="3" xfId="3" applyNumberFormat="1" applyFill="1" applyBorder="1"/>
    <xf numFmtId="187" fontId="3" fillId="0" borderId="0" xfId="3" applyNumberFormat="1" applyFont="1" applyFill="1" applyBorder="1" applyAlignment="1">
      <alignment horizontal="right"/>
    </xf>
    <xf numFmtId="0" fontId="18" fillId="0" borderId="0" xfId="3" applyFont="1" applyFill="1"/>
    <xf numFmtId="0" fontId="19" fillId="0" borderId="0" xfId="3" applyFont="1" applyFill="1"/>
    <xf numFmtId="0" fontId="20" fillId="0" borderId="0" xfId="3" applyFont="1" applyFill="1"/>
    <xf numFmtId="0" fontId="18" fillId="0" borderId="0" xfId="3" applyFont="1" applyFill="1" applyAlignment="1">
      <alignment vertical="center"/>
    </xf>
    <xf numFmtId="189" fontId="19" fillId="0" borderId="0" xfId="3" applyNumberFormat="1" applyFont="1" applyFill="1"/>
    <xf numFmtId="3" fontId="19" fillId="0" borderId="0" xfId="3" applyNumberFormat="1" applyFont="1" applyFill="1"/>
    <xf numFmtId="0" fontId="2" fillId="0" borderId="0" xfId="3" applyFont="1" applyFill="1" applyAlignment="1">
      <alignment horizontal="left"/>
    </xf>
    <xf numFmtId="187" fontId="15" fillId="0" borderId="0" xfId="3" applyNumberFormat="1" applyFont="1" applyFill="1" applyAlignment="1">
      <alignment horizontal="right" vertical="center"/>
    </xf>
  </cellXfs>
  <cellStyles count="6">
    <cellStyle name="Comma 2" xfId="2"/>
    <cellStyle name="Comma 3" xfId="5"/>
    <cellStyle name="Normal" xfId="0" builtinId="0"/>
    <cellStyle name="Normal 2" xfId="3"/>
    <cellStyle name="Normal 3" xfId="4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7" zoomScaleNormal="100" workbookViewId="0">
      <selection activeCell="B19" sqref="B19:D20"/>
    </sheetView>
  </sheetViews>
  <sheetFormatPr defaultRowHeight="26.25" customHeight="1" x14ac:dyDescent="0.55000000000000004"/>
  <cols>
    <col min="1" max="1" width="22.75" style="1" customWidth="1"/>
    <col min="2" max="3" width="19" style="5" customWidth="1"/>
    <col min="4" max="4" width="20.25" style="5" customWidth="1"/>
    <col min="5" max="5" width="3.875" style="5" customWidth="1"/>
    <col min="6" max="6" width="9" style="5"/>
    <col min="7" max="16384" width="9" style="6"/>
  </cols>
  <sheetData>
    <row r="1" spans="1:9" s="4" customFormat="1" ht="26.25" customHeight="1" x14ac:dyDescent="0.5">
      <c r="A1" s="1" t="s">
        <v>0</v>
      </c>
      <c r="B1" s="2"/>
      <c r="C1" s="2"/>
      <c r="D1" s="2"/>
      <c r="E1" s="3"/>
      <c r="F1" s="3"/>
    </row>
    <row r="2" spans="1:9" ht="5.0999999999999996" customHeight="1" x14ac:dyDescent="0.55000000000000004"/>
    <row r="3" spans="1:9" s="10" customFormat="1" ht="24.95" customHeight="1" x14ac:dyDescent="0.45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</row>
    <row r="4" spans="1:9" s="10" customFormat="1" ht="18.95" customHeight="1" x14ac:dyDescent="0.45">
      <c r="A4" s="11"/>
      <c r="B4" s="12" t="s">
        <v>5</v>
      </c>
      <c r="C4" s="12"/>
      <c r="D4" s="12"/>
      <c r="E4" s="13"/>
      <c r="F4" s="11"/>
    </row>
    <row r="5" spans="1:9" s="18" customFormat="1" ht="18.95" customHeight="1" x14ac:dyDescent="0.2">
      <c r="A5" s="14" t="s">
        <v>6</v>
      </c>
      <c r="B5" s="15">
        <v>269023</v>
      </c>
      <c r="C5" s="15">
        <v>138361</v>
      </c>
      <c r="D5" s="15">
        <v>130662</v>
      </c>
      <c r="E5" s="16"/>
      <c r="F5" s="17"/>
    </row>
    <row r="6" spans="1:9" s="18" customFormat="1" ht="5.0999999999999996" customHeight="1" x14ac:dyDescent="0.2">
      <c r="A6" s="14"/>
      <c r="B6" s="19"/>
      <c r="C6" s="19"/>
      <c r="D6" s="19"/>
      <c r="E6" s="16"/>
      <c r="F6" s="16"/>
    </row>
    <row r="7" spans="1:9" s="18" customFormat="1" ht="20.100000000000001" customHeight="1" x14ac:dyDescent="0.2">
      <c r="A7" s="20" t="s">
        <v>7</v>
      </c>
      <c r="B7" s="21">
        <v>21079</v>
      </c>
      <c r="C7" s="21">
        <v>10414</v>
      </c>
      <c r="D7" s="21">
        <v>10666</v>
      </c>
      <c r="E7" s="22"/>
      <c r="F7" s="23"/>
    </row>
    <row r="8" spans="1:9" s="18" customFormat="1" ht="20.100000000000001" customHeight="1" x14ac:dyDescent="0.3">
      <c r="A8" s="2" t="s">
        <v>8</v>
      </c>
      <c r="B8" s="21">
        <v>78914</v>
      </c>
      <c r="C8" s="21">
        <v>37391</v>
      </c>
      <c r="D8" s="21">
        <v>41522</v>
      </c>
      <c r="E8" s="22"/>
      <c r="F8" s="23"/>
    </row>
    <row r="9" spans="1:9" s="18" customFormat="1" ht="20.100000000000001" customHeight="1" x14ac:dyDescent="0.2">
      <c r="A9" s="24" t="s">
        <v>9</v>
      </c>
      <c r="B9" s="21">
        <v>40423</v>
      </c>
      <c r="C9" s="21">
        <v>22181</v>
      </c>
      <c r="D9" s="21">
        <v>18242</v>
      </c>
      <c r="E9" s="22"/>
      <c r="F9" s="23"/>
    </row>
    <row r="10" spans="1:9" s="18" customFormat="1" ht="20.100000000000001" customHeight="1" x14ac:dyDescent="0.2">
      <c r="A10" s="24" t="s">
        <v>10</v>
      </c>
      <c r="B10" s="21">
        <v>34018</v>
      </c>
      <c r="C10" s="21">
        <v>18650</v>
      </c>
      <c r="D10" s="21">
        <v>15367</v>
      </c>
      <c r="E10" s="22"/>
      <c r="F10" s="23"/>
    </row>
    <row r="11" spans="1:9" s="29" customFormat="1" ht="20.100000000000001" customHeight="1" x14ac:dyDescent="0.5">
      <c r="A11" s="25" t="s">
        <v>11</v>
      </c>
      <c r="B11" s="21">
        <v>46427</v>
      </c>
      <c r="C11" s="21">
        <v>24421</v>
      </c>
      <c r="D11" s="21">
        <v>22005</v>
      </c>
      <c r="E11" s="26"/>
      <c r="F11" s="27"/>
      <c r="G11" s="27"/>
      <c r="H11" s="27"/>
      <c r="I11" s="28"/>
    </row>
    <row r="12" spans="1:9" s="29" customFormat="1" ht="20.100000000000001" customHeight="1" x14ac:dyDescent="0.5">
      <c r="A12" s="30" t="s">
        <v>12</v>
      </c>
      <c r="B12" s="21">
        <v>36786</v>
      </c>
      <c r="C12" s="21">
        <v>19205</v>
      </c>
      <c r="D12" s="21">
        <v>17580</v>
      </c>
      <c r="E12" s="26"/>
      <c r="F12" s="23"/>
    </row>
    <row r="13" spans="1:9" s="29" customFormat="1" ht="20.100000000000001" customHeight="1" x14ac:dyDescent="0.5">
      <c r="A13" s="30" t="s">
        <v>13</v>
      </c>
      <c r="B13" s="21">
        <v>9641</v>
      </c>
      <c r="C13" s="21">
        <v>5216</v>
      </c>
      <c r="D13" s="21">
        <v>4425</v>
      </c>
      <c r="E13" s="2"/>
      <c r="F13" s="23"/>
    </row>
    <row r="14" spans="1:9" s="29" customFormat="1" ht="20.100000000000001" customHeight="1" x14ac:dyDescent="0.5">
      <c r="A14" s="31" t="s">
        <v>14</v>
      </c>
      <c r="B14" s="32">
        <v>0</v>
      </c>
      <c r="C14" s="32">
        <v>0</v>
      </c>
      <c r="D14" s="32">
        <v>0</v>
      </c>
      <c r="E14" s="26"/>
      <c r="F14" s="23"/>
    </row>
    <row r="15" spans="1:9" s="29" customFormat="1" ht="20.100000000000001" customHeight="1" x14ac:dyDescent="0.5">
      <c r="A15" s="25" t="s">
        <v>16</v>
      </c>
      <c r="B15" s="21">
        <v>48163</v>
      </c>
      <c r="C15" s="21">
        <v>25303</v>
      </c>
      <c r="D15" s="21">
        <v>22859</v>
      </c>
      <c r="E15" s="26"/>
      <c r="F15" s="27"/>
      <c r="G15" s="27"/>
      <c r="H15" s="27"/>
      <c r="I15" s="28"/>
    </row>
    <row r="16" spans="1:9" s="18" customFormat="1" ht="20.100000000000001" customHeight="1" x14ac:dyDescent="0.2">
      <c r="A16" s="31" t="s">
        <v>17</v>
      </c>
      <c r="B16" s="21">
        <v>27227</v>
      </c>
      <c r="C16" s="21">
        <v>12260</v>
      </c>
      <c r="D16" s="21">
        <v>14966</v>
      </c>
      <c r="E16" s="16"/>
      <c r="F16" s="23"/>
    </row>
    <row r="17" spans="1:6" s="18" customFormat="1" ht="20.100000000000001" customHeight="1" x14ac:dyDescent="0.2">
      <c r="A17" s="31" t="s">
        <v>18</v>
      </c>
      <c r="B17" s="21">
        <v>16198</v>
      </c>
      <c r="C17" s="21">
        <v>11306</v>
      </c>
      <c r="D17" s="21">
        <v>4892</v>
      </c>
      <c r="E17" s="22"/>
      <c r="F17" s="23"/>
    </row>
    <row r="18" spans="1:6" s="18" customFormat="1" ht="20.100000000000001" customHeight="1" x14ac:dyDescent="0.2">
      <c r="A18" s="31" t="s">
        <v>19</v>
      </c>
      <c r="B18" s="21">
        <v>4738</v>
      </c>
      <c r="C18" s="21">
        <v>1737</v>
      </c>
      <c r="D18" s="21">
        <v>3001</v>
      </c>
      <c r="E18" s="22"/>
      <c r="F18" s="23"/>
    </row>
    <row r="19" spans="1:6" s="18" customFormat="1" ht="20.100000000000001" customHeight="1" x14ac:dyDescent="0.2">
      <c r="A19" s="31" t="s">
        <v>20</v>
      </c>
      <c r="B19" s="32">
        <v>0</v>
      </c>
      <c r="C19" s="32">
        <v>0</v>
      </c>
      <c r="D19" s="32">
        <v>0</v>
      </c>
      <c r="E19" s="22"/>
      <c r="F19" s="25"/>
    </row>
    <row r="20" spans="1:6" s="18" customFormat="1" ht="20.100000000000001" customHeight="1" x14ac:dyDescent="0.2">
      <c r="A20" s="31" t="s">
        <v>21</v>
      </c>
      <c r="B20" s="32">
        <v>0</v>
      </c>
      <c r="C20" s="32">
        <v>0</v>
      </c>
      <c r="D20" s="32">
        <v>0</v>
      </c>
      <c r="E20" s="22"/>
      <c r="F20" s="25"/>
    </row>
    <row r="21" spans="1:6" s="29" customFormat="1" ht="18.95" customHeight="1" x14ac:dyDescent="0.5">
      <c r="A21" s="2"/>
      <c r="B21" s="33" t="s">
        <v>22</v>
      </c>
      <c r="C21" s="33"/>
      <c r="D21" s="33"/>
      <c r="E21" s="26"/>
      <c r="F21" s="2"/>
    </row>
    <row r="22" spans="1:6" s="29" customFormat="1" ht="18.95" customHeight="1" x14ac:dyDescent="0.5">
      <c r="A22" s="9" t="s">
        <v>6</v>
      </c>
      <c r="B22" s="34">
        <v>100</v>
      </c>
      <c r="C22" s="34">
        <v>100</v>
      </c>
      <c r="D22" s="34">
        <v>100</v>
      </c>
      <c r="E22" s="26"/>
      <c r="F22" s="35"/>
    </row>
    <row r="23" spans="1:6" s="29" customFormat="1" ht="5.0999999999999996" customHeight="1" x14ac:dyDescent="0.5">
      <c r="A23" s="9"/>
      <c r="B23" s="36"/>
      <c r="C23" s="36"/>
      <c r="D23" s="36"/>
      <c r="E23" s="26"/>
      <c r="F23" s="26"/>
    </row>
    <row r="24" spans="1:6" s="29" customFormat="1" ht="20.100000000000001" customHeight="1" x14ac:dyDescent="0.5">
      <c r="A24" s="20" t="s">
        <v>7</v>
      </c>
      <c r="B24" s="37">
        <v>7.8</v>
      </c>
      <c r="C24" s="37">
        <v>7.5</v>
      </c>
      <c r="D24" s="37">
        <v>8.1999999999999993</v>
      </c>
      <c r="E24" s="2"/>
      <c r="F24" s="38"/>
    </row>
    <row r="25" spans="1:6" s="29" customFormat="1" ht="20.100000000000001" customHeight="1" x14ac:dyDescent="0.5">
      <c r="A25" s="25" t="s">
        <v>8</v>
      </c>
      <c r="B25" s="37">
        <v>29.3</v>
      </c>
      <c r="C25" s="37">
        <v>27</v>
      </c>
      <c r="D25" s="37">
        <v>31.8</v>
      </c>
      <c r="E25" s="26"/>
      <c r="F25" s="39"/>
    </row>
    <row r="26" spans="1:6" s="29" customFormat="1" ht="20.100000000000001" customHeight="1" x14ac:dyDescent="0.5">
      <c r="A26" s="24" t="s">
        <v>9</v>
      </c>
      <c r="B26" s="37">
        <v>15</v>
      </c>
      <c r="C26" s="37">
        <v>16</v>
      </c>
      <c r="D26" s="37">
        <v>14</v>
      </c>
      <c r="E26" s="2"/>
      <c r="F26" s="38"/>
    </row>
    <row r="27" spans="1:6" s="29" customFormat="1" ht="20.100000000000001" customHeight="1" x14ac:dyDescent="0.5">
      <c r="A27" s="24" t="s">
        <v>10</v>
      </c>
      <c r="B27" s="37">
        <v>12.7</v>
      </c>
      <c r="C27" s="37">
        <v>13.5</v>
      </c>
      <c r="D27" s="37">
        <v>11.7</v>
      </c>
      <c r="E27" s="2"/>
      <c r="F27" s="38"/>
    </row>
    <row r="28" spans="1:6" s="29" customFormat="1" ht="20.100000000000001" customHeight="1" x14ac:dyDescent="0.5">
      <c r="A28" s="25" t="s">
        <v>11</v>
      </c>
      <c r="B28" s="37">
        <v>17.3</v>
      </c>
      <c r="C28" s="37">
        <v>17.7</v>
      </c>
      <c r="D28" s="37">
        <v>16.8</v>
      </c>
      <c r="E28" s="2"/>
      <c r="F28" s="38"/>
    </row>
    <row r="29" spans="1:6" s="29" customFormat="1" ht="20.100000000000001" customHeight="1" x14ac:dyDescent="0.5">
      <c r="A29" s="30" t="s">
        <v>12</v>
      </c>
      <c r="B29" s="37">
        <v>13.7</v>
      </c>
      <c r="C29" s="37">
        <v>13.9</v>
      </c>
      <c r="D29" s="37">
        <v>13.4</v>
      </c>
      <c r="E29" s="2"/>
      <c r="F29" s="38"/>
    </row>
    <row r="30" spans="1:6" s="29" customFormat="1" ht="20.100000000000001" customHeight="1" x14ac:dyDescent="0.5">
      <c r="A30" s="30" t="s">
        <v>13</v>
      </c>
      <c r="B30" s="37">
        <v>3.6</v>
      </c>
      <c r="C30" s="37">
        <v>3.8</v>
      </c>
      <c r="D30" s="37">
        <v>3.4</v>
      </c>
      <c r="E30" s="2"/>
      <c r="F30" s="38"/>
    </row>
    <row r="31" spans="1:6" s="29" customFormat="1" ht="20.100000000000001" customHeight="1" x14ac:dyDescent="0.5">
      <c r="A31" s="31" t="s">
        <v>14</v>
      </c>
      <c r="B31" s="37" t="s">
        <v>15</v>
      </c>
      <c r="C31" s="37" t="s">
        <v>15</v>
      </c>
      <c r="D31" s="37" t="s">
        <v>15</v>
      </c>
      <c r="E31" s="2"/>
      <c r="F31" s="38"/>
    </row>
    <row r="32" spans="1:6" s="29" customFormat="1" ht="20.100000000000001" customHeight="1" x14ac:dyDescent="0.5">
      <c r="A32" s="2" t="s">
        <v>16</v>
      </c>
      <c r="B32" s="37">
        <v>17.899999999999999</v>
      </c>
      <c r="C32" s="37">
        <v>18.3</v>
      </c>
      <c r="D32" s="37">
        <v>17.5</v>
      </c>
      <c r="E32" s="2"/>
      <c r="F32" s="38"/>
    </row>
    <row r="33" spans="1:6" s="29" customFormat="1" ht="20.100000000000001" customHeight="1" x14ac:dyDescent="0.5">
      <c r="A33" s="31" t="s">
        <v>17</v>
      </c>
      <c r="B33" s="37">
        <v>10.1</v>
      </c>
      <c r="C33" s="37">
        <v>8.9</v>
      </c>
      <c r="D33" s="37">
        <v>11.5</v>
      </c>
      <c r="E33" s="2"/>
      <c r="F33" s="38"/>
    </row>
    <row r="34" spans="1:6" s="29" customFormat="1" ht="20.100000000000001" customHeight="1" x14ac:dyDescent="0.5">
      <c r="A34" s="31" t="s">
        <v>18</v>
      </c>
      <c r="B34" s="37">
        <v>6</v>
      </c>
      <c r="C34" s="37">
        <v>8.1999999999999993</v>
      </c>
      <c r="D34" s="37">
        <v>3.7</v>
      </c>
      <c r="E34" s="2"/>
      <c r="F34" s="38"/>
    </row>
    <row r="35" spans="1:6" s="29" customFormat="1" ht="20.100000000000001" customHeight="1" x14ac:dyDescent="0.5">
      <c r="A35" s="31" t="s">
        <v>19</v>
      </c>
      <c r="B35" s="37">
        <v>1.8</v>
      </c>
      <c r="C35" s="37">
        <v>1.2</v>
      </c>
      <c r="D35" s="37">
        <v>2.2999999999999998</v>
      </c>
      <c r="E35" s="2"/>
      <c r="F35" s="38"/>
    </row>
    <row r="36" spans="1:6" s="29" customFormat="1" ht="20.100000000000001" customHeight="1" x14ac:dyDescent="0.5">
      <c r="A36" s="31" t="s">
        <v>20</v>
      </c>
      <c r="B36" s="37" t="s">
        <v>15</v>
      </c>
      <c r="C36" s="37" t="s">
        <v>15</v>
      </c>
      <c r="D36" s="37" t="s">
        <v>15</v>
      </c>
      <c r="E36" s="2"/>
      <c r="F36" s="40"/>
    </row>
    <row r="37" spans="1:6" s="29" customFormat="1" ht="20.100000000000001" customHeight="1" x14ac:dyDescent="0.5">
      <c r="A37" s="31" t="s">
        <v>21</v>
      </c>
      <c r="B37" s="37" t="s">
        <v>15</v>
      </c>
      <c r="C37" s="37" t="s">
        <v>15</v>
      </c>
      <c r="D37" s="37" t="s">
        <v>15</v>
      </c>
      <c r="E37" s="2"/>
      <c r="F37" s="40"/>
    </row>
    <row r="38" spans="1:6" s="29" customFormat="1" ht="5.0999999999999996" customHeight="1" x14ac:dyDescent="0.5">
      <c r="A38" s="41"/>
      <c r="B38" s="42"/>
      <c r="C38" s="43"/>
      <c r="D38" s="43"/>
      <c r="E38" s="2"/>
      <c r="F38" s="2"/>
    </row>
    <row r="39" spans="1:6" s="29" customFormat="1" ht="5.0999999999999996" customHeight="1" x14ac:dyDescent="0.5">
      <c r="A39" s="30"/>
      <c r="B39" s="44"/>
      <c r="C39" s="44"/>
      <c r="D39" s="44"/>
      <c r="E39" s="2"/>
      <c r="F39" s="2"/>
    </row>
    <row r="40" spans="1:6" s="47" customFormat="1" ht="18.95" customHeight="1" x14ac:dyDescent="0.45">
      <c r="A40" s="45" t="s">
        <v>23</v>
      </c>
      <c r="B40" s="46"/>
      <c r="C40" s="46"/>
      <c r="D40" s="46"/>
      <c r="E40" s="46"/>
      <c r="F40" s="46"/>
    </row>
    <row r="41" spans="1:6" s="47" customFormat="1" ht="18.95" customHeight="1" x14ac:dyDescent="0.45">
      <c r="A41" s="45" t="s">
        <v>24</v>
      </c>
      <c r="B41" s="46"/>
      <c r="C41" s="46"/>
      <c r="D41" s="46"/>
      <c r="E41" s="46"/>
      <c r="F41" s="46"/>
    </row>
    <row r="42" spans="1:6" s="47" customFormat="1" ht="18.95" customHeight="1" x14ac:dyDescent="0.45">
      <c r="A42" s="48" t="s">
        <v>25</v>
      </c>
      <c r="B42" s="46"/>
      <c r="C42" s="49"/>
      <c r="D42" s="46"/>
      <c r="E42" s="46"/>
      <c r="F42" s="46"/>
    </row>
    <row r="43" spans="1:6" s="47" customFormat="1" ht="18.95" customHeight="1" x14ac:dyDescent="0.45">
      <c r="A43" s="45" t="s">
        <v>26</v>
      </c>
      <c r="B43" s="50"/>
      <c r="C43" s="50"/>
      <c r="D43" s="50"/>
      <c r="E43" s="46"/>
      <c r="F43" s="46"/>
    </row>
    <row r="44" spans="1:6" ht="26.25" customHeight="1" x14ac:dyDescent="0.55000000000000004">
      <c r="A44" s="29"/>
    </row>
  </sheetData>
  <mergeCells count="2">
    <mergeCell ref="B4:D4"/>
    <mergeCell ref="B21:D21"/>
  </mergeCells>
  <pageMargins left="0.86614173228346458" right="0.37" top="0.94488188976377963" bottom="0.19685039370078741" header="0.51181102362204722" footer="0.51181102362204722"/>
  <pageSetup paperSize="9" firstPageNumber="12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7" zoomScaleNormal="100" workbookViewId="0">
      <selection activeCell="B19" sqref="B19:D20"/>
    </sheetView>
  </sheetViews>
  <sheetFormatPr defaultRowHeight="26.25" customHeight="1" x14ac:dyDescent="0.55000000000000004"/>
  <cols>
    <col min="1" max="1" width="22.75" style="51" customWidth="1"/>
    <col min="2" max="3" width="19" style="55" customWidth="1"/>
    <col min="4" max="4" width="20.25" style="55" customWidth="1"/>
    <col min="5" max="5" width="3.875" style="55" customWidth="1"/>
    <col min="6" max="6" width="9" style="55"/>
    <col min="7" max="16384" width="9" style="56"/>
  </cols>
  <sheetData>
    <row r="1" spans="1:9" s="54" customFormat="1" ht="26.25" customHeight="1" x14ac:dyDescent="0.5">
      <c r="A1" s="51" t="s">
        <v>27</v>
      </c>
      <c r="B1" s="52"/>
      <c r="C1" s="52"/>
      <c r="D1" s="52"/>
      <c r="E1" s="53"/>
      <c r="F1" s="53"/>
    </row>
    <row r="2" spans="1:9" ht="5.0999999999999996" customHeight="1" x14ac:dyDescent="0.55000000000000004"/>
    <row r="3" spans="1:9" s="60" customFormat="1" ht="24.95" customHeight="1" x14ac:dyDescent="0.45">
      <c r="A3" s="57" t="s">
        <v>1</v>
      </c>
      <c r="B3" s="58" t="s">
        <v>2</v>
      </c>
      <c r="C3" s="58" t="s">
        <v>3</v>
      </c>
      <c r="D3" s="58" t="s">
        <v>4</v>
      </c>
      <c r="E3" s="59"/>
      <c r="F3" s="59"/>
    </row>
    <row r="4" spans="1:9" s="60" customFormat="1" ht="18.95" customHeight="1" x14ac:dyDescent="0.45">
      <c r="A4" s="61"/>
      <c r="B4" s="62" t="s">
        <v>5</v>
      </c>
      <c r="C4" s="62"/>
      <c r="D4" s="62"/>
      <c r="E4" s="63"/>
      <c r="F4" s="61"/>
    </row>
    <row r="5" spans="1:9" s="68" customFormat="1" ht="18.95" customHeight="1" x14ac:dyDescent="0.2">
      <c r="A5" s="64" t="s">
        <v>6</v>
      </c>
      <c r="B5" s="65">
        <v>268407</v>
      </c>
      <c r="C5" s="65">
        <v>138696</v>
      </c>
      <c r="D5" s="65">
        <v>129710</v>
      </c>
      <c r="E5" s="66"/>
      <c r="F5" s="67"/>
    </row>
    <row r="6" spans="1:9" s="68" customFormat="1" ht="5.0999999999999996" customHeight="1" x14ac:dyDescent="0.25">
      <c r="A6" s="64"/>
      <c r="B6" s="69"/>
      <c r="C6" s="69"/>
      <c r="D6" s="69"/>
      <c r="E6" s="66"/>
      <c r="F6" s="66"/>
    </row>
    <row r="7" spans="1:9" s="68" customFormat="1" ht="20.100000000000001" customHeight="1" x14ac:dyDescent="0.2">
      <c r="A7" s="70" t="s">
        <v>7</v>
      </c>
      <c r="B7" s="71">
        <v>18186</v>
      </c>
      <c r="C7" s="71">
        <v>8812</v>
      </c>
      <c r="D7" s="71">
        <v>9373</v>
      </c>
      <c r="E7" s="72"/>
      <c r="F7" s="73"/>
    </row>
    <row r="8" spans="1:9" s="68" customFormat="1" ht="20.100000000000001" customHeight="1" x14ac:dyDescent="0.3">
      <c r="A8" s="52" t="s">
        <v>8</v>
      </c>
      <c r="B8" s="71">
        <v>78315</v>
      </c>
      <c r="C8" s="71">
        <v>38880</v>
      </c>
      <c r="D8" s="71">
        <v>39436</v>
      </c>
      <c r="E8" s="72"/>
      <c r="F8" s="73"/>
    </row>
    <row r="9" spans="1:9" s="68" customFormat="1" ht="20.100000000000001" customHeight="1" x14ac:dyDescent="0.2">
      <c r="A9" s="74" t="s">
        <v>9</v>
      </c>
      <c r="B9" s="71">
        <v>42578</v>
      </c>
      <c r="C9" s="71">
        <v>23180</v>
      </c>
      <c r="D9" s="71">
        <v>19398</v>
      </c>
      <c r="E9" s="72"/>
      <c r="F9" s="73"/>
    </row>
    <row r="10" spans="1:9" s="68" customFormat="1" ht="20.100000000000001" customHeight="1" x14ac:dyDescent="0.2">
      <c r="A10" s="74" t="s">
        <v>10</v>
      </c>
      <c r="B10" s="71">
        <v>34004</v>
      </c>
      <c r="C10" s="71">
        <v>18495</v>
      </c>
      <c r="D10" s="71">
        <v>15509</v>
      </c>
      <c r="E10" s="72"/>
      <c r="F10" s="73"/>
    </row>
    <row r="11" spans="1:9" s="80" customFormat="1" ht="20.100000000000001" customHeight="1" x14ac:dyDescent="0.5">
      <c r="A11" s="75" t="s">
        <v>11</v>
      </c>
      <c r="B11" s="76">
        <v>49142</v>
      </c>
      <c r="C11" s="76">
        <v>27015</v>
      </c>
      <c r="D11" s="76">
        <v>22127</v>
      </c>
      <c r="E11" s="77"/>
      <c r="F11" s="78"/>
      <c r="G11" s="78"/>
      <c r="H11" s="78"/>
      <c r="I11" s="79"/>
    </row>
    <row r="12" spans="1:9" s="80" customFormat="1" ht="20.100000000000001" customHeight="1" x14ac:dyDescent="0.5">
      <c r="A12" s="81" t="s">
        <v>12</v>
      </c>
      <c r="B12" s="71">
        <v>40530</v>
      </c>
      <c r="C12" s="71">
        <v>21819</v>
      </c>
      <c r="D12" s="71">
        <v>18711</v>
      </c>
      <c r="E12" s="77"/>
      <c r="F12" s="73"/>
    </row>
    <row r="13" spans="1:9" s="80" customFormat="1" ht="20.100000000000001" customHeight="1" x14ac:dyDescent="0.5">
      <c r="A13" s="81" t="s">
        <v>13</v>
      </c>
      <c r="B13" s="71">
        <v>8444</v>
      </c>
      <c r="C13" s="71">
        <v>5028</v>
      </c>
      <c r="D13" s="71">
        <v>3416</v>
      </c>
      <c r="E13" s="52"/>
      <c r="F13" s="73"/>
    </row>
    <row r="14" spans="1:9" s="80" customFormat="1" ht="20.100000000000001" customHeight="1" x14ac:dyDescent="0.5">
      <c r="A14" s="82" t="s">
        <v>14</v>
      </c>
      <c r="B14" s="83">
        <v>168</v>
      </c>
      <c r="C14" s="83">
        <v>168</v>
      </c>
      <c r="D14" s="83">
        <v>0</v>
      </c>
      <c r="E14" s="77"/>
      <c r="F14" s="73"/>
    </row>
    <row r="15" spans="1:9" s="80" customFormat="1" ht="20.100000000000001" customHeight="1" x14ac:dyDescent="0.5">
      <c r="A15" s="75" t="s">
        <v>16</v>
      </c>
      <c r="B15" s="76">
        <v>46181</v>
      </c>
      <c r="C15" s="76">
        <v>22314</v>
      </c>
      <c r="D15" s="76">
        <v>23867</v>
      </c>
      <c r="E15" s="77"/>
      <c r="F15" s="78"/>
      <c r="G15" s="78"/>
      <c r="H15" s="78"/>
      <c r="I15" s="79"/>
    </row>
    <row r="16" spans="1:9" s="68" customFormat="1" ht="20.100000000000001" customHeight="1" x14ac:dyDescent="0.2">
      <c r="A16" s="82" t="s">
        <v>17</v>
      </c>
      <c r="B16" s="71">
        <v>22449</v>
      </c>
      <c r="C16" s="71">
        <v>8833</v>
      </c>
      <c r="D16" s="71">
        <v>13616</v>
      </c>
      <c r="E16" s="66"/>
      <c r="F16" s="73"/>
    </row>
    <row r="17" spans="1:6" s="68" customFormat="1" ht="20.100000000000001" customHeight="1" x14ac:dyDescent="0.2">
      <c r="A17" s="82" t="s">
        <v>18</v>
      </c>
      <c r="B17" s="71">
        <v>20092</v>
      </c>
      <c r="C17" s="71">
        <v>11926</v>
      </c>
      <c r="D17" s="71">
        <v>8166</v>
      </c>
      <c r="E17" s="72"/>
      <c r="F17" s="73"/>
    </row>
    <row r="18" spans="1:6" s="68" customFormat="1" ht="20.100000000000001" customHeight="1" x14ac:dyDescent="0.2">
      <c r="A18" s="82" t="s">
        <v>19</v>
      </c>
      <c r="B18" s="71">
        <v>3640</v>
      </c>
      <c r="C18" s="71">
        <v>1555</v>
      </c>
      <c r="D18" s="71">
        <v>2085</v>
      </c>
      <c r="E18" s="72"/>
      <c r="F18" s="73"/>
    </row>
    <row r="19" spans="1:6" s="68" customFormat="1" ht="20.100000000000001" customHeight="1" x14ac:dyDescent="0.2">
      <c r="A19" s="82" t="s">
        <v>20</v>
      </c>
      <c r="B19" s="32">
        <v>0</v>
      </c>
      <c r="C19" s="32">
        <v>0</v>
      </c>
      <c r="D19" s="32">
        <v>0</v>
      </c>
      <c r="E19" s="72"/>
      <c r="F19" s="75"/>
    </row>
    <row r="20" spans="1:6" s="68" customFormat="1" ht="20.100000000000001" customHeight="1" x14ac:dyDescent="0.2">
      <c r="A20" s="82" t="s">
        <v>21</v>
      </c>
      <c r="B20" s="32">
        <v>0</v>
      </c>
      <c r="C20" s="32">
        <v>0</v>
      </c>
      <c r="D20" s="32">
        <v>0</v>
      </c>
      <c r="E20" s="72"/>
      <c r="F20" s="75"/>
    </row>
    <row r="21" spans="1:6" s="80" customFormat="1" ht="18.95" customHeight="1" x14ac:dyDescent="0.5">
      <c r="A21" s="52"/>
      <c r="B21" s="84" t="s">
        <v>22</v>
      </c>
      <c r="C21" s="84"/>
      <c r="D21" s="84"/>
      <c r="E21" s="77"/>
      <c r="F21" s="52"/>
    </row>
    <row r="22" spans="1:6" s="80" customFormat="1" ht="18.95" customHeight="1" x14ac:dyDescent="0.5">
      <c r="A22" s="59" t="s">
        <v>6</v>
      </c>
      <c r="B22" s="85">
        <v>100</v>
      </c>
      <c r="C22" s="85">
        <v>100</v>
      </c>
      <c r="D22" s="85">
        <v>100</v>
      </c>
      <c r="E22" s="77"/>
      <c r="F22" s="86"/>
    </row>
    <row r="23" spans="1:6" s="80" customFormat="1" ht="5.0999999999999996" customHeight="1" x14ac:dyDescent="0.5">
      <c r="A23" s="59"/>
      <c r="B23" s="87"/>
      <c r="C23" s="87"/>
      <c r="D23" s="87"/>
      <c r="E23" s="77"/>
      <c r="F23" s="77"/>
    </row>
    <row r="24" spans="1:6" s="80" customFormat="1" ht="20.100000000000001" customHeight="1" x14ac:dyDescent="0.5">
      <c r="A24" s="70" t="s">
        <v>7</v>
      </c>
      <c r="B24" s="88">
        <v>6.8</v>
      </c>
      <c r="C24" s="88">
        <v>6.4</v>
      </c>
      <c r="D24" s="88">
        <v>7.2</v>
      </c>
      <c r="E24" s="52"/>
      <c r="F24" s="89"/>
    </row>
    <row r="25" spans="1:6" s="80" customFormat="1" ht="20.100000000000001" customHeight="1" x14ac:dyDescent="0.5">
      <c r="A25" s="75" t="s">
        <v>8</v>
      </c>
      <c r="B25" s="88">
        <v>29.2</v>
      </c>
      <c r="C25" s="88">
        <v>28</v>
      </c>
      <c r="D25" s="88">
        <v>30.4</v>
      </c>
      <c r="E25" s="77"/>
      <c r="F25" s="90"/>
    </row>
    <row r="26" spans="1:6" s="80" customFormat="1" ht="20.100000000000001" customHeight="1" x14ac:dyDescent="0.5">
      <c r="A26" s="74" t="s">
        <v>9</v>
      </c>
      <c r="B26" s="88">
        <v>15.8</v>
      </c>
      <c r="C26" s="88">
        <v>16.7</v>
      </c>
      <c r="D26" s="88">
        <v>15</v>
      </c>
      <c r="E26" s="52"/>
      <c r="F26" s="89"/>
    </row>
    <row r="27" spans="1:6" s="80" customFormat="1" ht="20.100000000000001" customHeight="1" x14ac:dyDescent="0.5">
      <c r="A27" s="74" t="s">
        <v>10</v>
      </c>
      <c r="B27" s="88">
        <v>12.7</v>
      </c>
      <c r="C27" s="88">
        <v>13.4</v>
      </c>
      <c r="D27" s="88">
        <v>12</v>
      </c>
      <c r="E27" s="52"/>
      <c r="F27" s="89"/>
    </row>
    <row r="28" spans="1:6" s="80" customFormat="1" ht="20.100000000000001" customHeight="1" x14ac:dyDescent="0.5">
      <c r="A28" s="75" t="s">
        <v>11</v>
      </c>
      <c r="B28" s="88">
        <v>18.3</v>
      </c>
      <c r="C28" s="88">
        <v>19.399999999999999</v>
      </c>
      <c r="D28" s="88">
        <v>17</v>
      </c>
      <c r="E28" s="52"/>
      <c r="F28" s="89"/>
    </row>
    <row r="29" spans="1:6" s="80" customFormat="1" ht="20.100000000000001" customHeight="1" x14ac:dyDescent="0.5">
      <c r="A29" s="81" t="s">
        <v>12</v>
      </c>
      <c r="B29" s="88">
        <v>15.1</v>
      </c>
      <c r="C29" s="88">
        <v>15.7</v>
      </c>
      <c r="D29" s="88">
        <v>14.4</v>
      </c>
      <c r="E29" s="52"/>
      <c r="F29" s="89"/>
    </row>
    <row r="30" spans="1:6" s="80" customFormat="1" ht="20.100000000000001" customHeight="1" x14ac:dyDescent="0.5">
      <c r="A30" s="81" t="s">
        <v>13</v>
      </c>
      <c r="B30" s="88">
        <v>3.1</v>
      </c>
      <c r="C30" s="88">
        <v>3.6</v>
      </c>
      <c r="D30" s="88">
        <v>2.6</v>
      </c>
      <c r="E30" s="52"/>
      <c r="F30" s="89"/>
    </row>
    <row r="31" spans="1:6" s="80" customFormat="1" ht="20.100000000000001" customHeight="1" x14ac:dyDescent="0.5">
      <c r="A31" s="82" t="s">
        <v>14</v>
      </c>
      <c r="B31" s="88">
        <v>0.1</v>
      </c>
      <c r="C31" s="88">
        <v>0.1</v>
      </c>
      <c r="D31" s="88" t="s">
        <v>15</v>
      </c>
      <c r="E31" s="52"/>
      <c r="F31" s="89"/>
    </row>
    <row r="32" spans="1:6" s="80" customFormat="1" ht="20.100000000000001" customHeight="1" x14ac:dyDescent="0.5">
      <c r="A32" s="52" t="s">
        <v>16</v>
      </c>
      <c r="B32" s="88">
        <v>17.2</v>
      </c>
      <c r="C32" s="88">
        <v>16.100000000000001</v>
      </c>
      <c r="D32" s="88">
        <v>18.399999999999999</v>
      </c>
      <c r="E32" s="52"/>
      <c r="F32" s="89"/>
    </row>
    <row r="33" spans="1:6" s="80" customFormat="1" ht="20.100000000000001" customHeight="1" x14ac:dyDescent="0.5">
      <c r="A33" s="82" t="s">
        <v>17</v>
      </c>
      <c r="B33" s="88">
        <v>8.4</v>
      </c>
      <c r="C33" s="88">
        <v>6.4</v>
      </c>
      <c r="D33" s="88">
        <v>10.5</v>
      </c>
      <c r="E33" s="52"/>
      <c r="F33" s="89"/>
    </row>
    <row r="34" spans="1:6" s="80" customFormat="1" ht="20.100000000000001" customHeight="1" x14ac:dyDescent="0.5">
      <c r="A34" s="82" t="s">
        <v>18</v>
      </c>
      <c r="B34" s="88">
        <v>7.5</v>
      </c>
      <c r="C34" s="88">
        <v>8.6</v>
      </c>
      <c r="D34" s="88">
        <v>6.3</v>
      </c>
      <c r="E34" s="52"/>
      <c r="F34" s="89"/>
    </row>
    <row r="35" spans="1:6" s="80" customFormat="1" ht="20.100000000000001" customHeight="1" x14ac:dyDescent="0.5">
      <c r="A35" s="82" t="s">
        <v>19</v>
      </c>
      <c r="B35" s="88">
        <v>1.3</v>
      </c>
      <c r="C35" s="88">
        <v>1.1000000000000001</v>
      </c>
      <c r="D35" s="88">
        <v>1.6</v>
      </c>
      <c r="E35" s="52"/>
      <c r="F35" s="89"/>
    </row>
    <row r="36" spans="1:6" s="80" customFormat="1" ht="20.100000000000001" customHeight="1" x14ac:dyDescent="0.5">
      <c r="A36" s="82" t="s">
        <v>20</v>
      </c>
      <c r="B36" s="88" t="s">
        <v>15</v>
      </c>
      <c r="C36" s="88" t="s">
        <v>15</v>
      </c>
      <c r="D36" s="88" t="s">
        <v>15</v>
      </c>
      <c r="E36" s="52"/>
      <c r="F36" s="91"/>
    </row>
    <row r="37" spans="1:6" s="80" customFormat="1" ht="20.100000000000001" customHeight="1" x14ac:dyDescent="0.5">
      <c r="A37" s="82" t="s">
        <v>21</v>
      </c>
      <c r="B37" s="88" t="s">
        <v>15</v>
      </c>
      <c r="C37" s="88" t="s">
        <v>15</v>
      </c>
      <c r="D37" s="88" t="s">
        <v>15</v>
      </c>
      <c r="E37" s="52"/>
      <c r="F37" s="91"/>
    </row>
    <row r="38" spans="1:6" s="80" customFormat="1" ht="5.0999999999999996" customHeight="1" x14ac:dyDescent="0.5">
      <c r="A38" s="92"/>
      <c r="B38" s="93"/>
      <c r="C38" s="94"/>
      <c r="D38" s="94"/>
      <c r="E38" s="52"/>
      <c r="F38" s="52"/>
    </row>
    <row r="39" spans="1:6" s="80" customFormat="1" ht="5.0999999999999996" customHeight="1" x14ac:dyDescent="0.5">
      <c r="A39" s="81"/>
      <c r="B39" s="95"/>
      <c r="C39" s="95"/>
      <c r="D39" s="95"/>
      <c r="E39" s="52"/>
      <c r="F39" s="52"/>
    </row>
    <row r="40" spans="1:6" s="98" customFormat="1" ht="18.95" customHeight="1" x14ac:dyDescent="0.45">
      <c r="A40" s="96" t="s">
        <v>23</v>
      </c>
      <c r="B40" s="97"/>
      <c r="C40" s="97"/>
      <c r="D40" s="97"/>
      <c r="E40" s="97"/>
      <c r="F40" s="97"/>
    </row>
    <row r="41" spans="1:6" s="98" customFormat="1" ht="18.95" customHeight="1" x14ac:dyDescent="0.45">
      <c r="A41" s="96" t="s">
        <v>24</v>
      </c>
      <c r="B41" s="97"/>
      <c r="C41" s="97"/>
      <c r="D41" s="97"/>
      <c r="E41" s="97"/>
      <c r="F41" s="97"/>
    </row>
    <row r="42" spans="1:6" s="98" customFormat="1" ht="18.95" customHeight="1" x14ac:dyDescent="0.45">
      <c r="A42" s="99" t="s">
        <v>28</v>
      </c>
      <c r="B42" s="97"/>
      <c r="C42" s="100"/>
      <c r="D42" s="97"/>
      <c r="E42" s="97"/>
      <c r="F42" s="97"/>
    </row>
    <row r="43" spans="1:6" s="98" customFormat="1" ht="18.95" customHeight="1" x14ac:dyDescent="0.45">
      <c r="A43" s="96" t="s">
        <v>26</v>
      </c>
      <c r="B43" s="101"/>
      <c r="C43" s="101"/>
      <c r="D43" s="101"/>
      <c r="E43" s="97"/>
      <c r="F43" s="97"/>
    </row>
    <row r="44" spans="1:6" ht="26.25" customHeight="1" x14ac:dyDescent="0.55000000000000004">
      <c r="A44" s="80"/>
    </row>
  </sheetData>
  <mergeCells count="2">
    <mergeCell ref="B4:D4"/>
    <mergeCell ref="B21:D21"/>
  </mergeCells>
  <pageMargins left="0.86614173228346458" right="0.37" top="0.94488188976377963" bottom="0.19685039370078741" header="0.51181102362204722" footer="0.51181102362204722"/>
  <pageSetup paperSize="9" firstPageNumber="1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0" zoomScaleNormal="100" workbookViewId="0">
      <selection activeCell="B19" sqref="B19:D20"/>
    </sheetView>
  </sheetViews>
  <sheetFormatPr defaultRowHeight="26.25" customHeight="1" x14ac:dyDescent="0.55000000000000004"/>
  <cols>
    <col min="1" max="1" width="22.75" style="51" customWidth="1"/>
    <col min="2" max="3" width="19" style="55" customWidth="1"/>
    <col min="4" max="4" width="20.25" style="55" customWidth="1"/>
    <col min="5" max="5" width="3.875" style="55" customWidth="1"/>
    <col min="6" max="6" width="9" style="55"/>
    <col min="7" max="16384" width="9" style="56"/>
  </cols>
  <sheetData>
    <row r="1" spans="1:9" s="54" customFormat="1" ht="26.25" customHeight="1" x14ac:dyDescent="0.5">
      <c r="A1" s="51" t="s">
        <v>29</v>
      </c>
      <c r="B1" s="52"/>
      <c r="C1" s="52"/>
      <c r="D1" s="52"/>
      <c r="E1" s="53"/>
      <c r="F1" s="53"/>
    </row>
    <row r="2" spans="1:9" ht="5.0999999999999996" customHeight="1" x14ac:dyDescent="0.55000000000000004"/>
    <row r="3" spans="1:9" s="60" customFormat="1" ht="24.95" customHeight="1" x14ac:dyDescent="0.45">
      <c r="A3" s="57" t="s">
        <v>1</v>
      </c>
      <c r="B3" s="58" t="s">
        <v>2</v>
      </c>
      <c r="C3" s="58" t="s">
        <v>3</v>
      </c>
      <c r="D3" s="58" t="s">
        <v>4</v>
      </c>
      <c r="E3" s="59"/>
      <c r="F3" s="59"/>
    </row>
    <row r="4" spans="1:9" s="60" customFormat="1" ht="18.95" customHeight="1" x14ac:dyDescent="0.45">
      <c r="A4" s="61"/>
      <c r="B4" s="62" t="s">
        <v>5</v>
      </c>
      <c r="C4" s="62"/>
      <c r="D4" s="62"/>
      <c r="E4" s="63"/>
      <c r="F4" s="61"/>
    </row>
    <row r="5" spans="1:9" s="68" customFormat="1" ht="18.95" customHeight="1" x14ac:dyDescent="0.2">
      <c r="A5" s="64" t="s">
        <v>6</v>
      </c>
      <c r="B5" s="65">
        <v>281546</v>
      </c>
      <c r="C5" s="65">
        <v>143058</v>
      </c>
      <c r="D5" s="65">
        <v>138488</v>
      </c>
      <c r="E5" s="66"/>
      <c r="F5" s="67"/>
    </row>
    <row r="6" spans="1:9" s="68" customFormat="1" ht="5.0999999999999996" customHeight="1" x14ac:dyDescent="0.25">
      <c r="A6" s="64"/>
      <c r="B6" s="69"/>
      <c r="C6" s="69"/>
      <c r="D6" s="69"/>
      <c r="E6" s="66"/>
      <c r="F6" s="66"/>
    </row>
    <row r="7" spans="1:9" s="68" customFormat="1" ht="20.100000000000001" customHeight="1" x14ac:dyDescent="0.2">
      <c r="A7" s="70" t="s">
        <v>7</v>
      </c>
      <c r="B7" s="71">
        <v>20910</v>
      </c>
      <c r="C7" s="71">
        <v>10274</v>
      </c>
      <c r="D7" s="71">
        <v>10636</v>
      </c>
      <c r="E7" s="72"/>
      <c r="F7" s="73"/>
    </row>
    <row r="8" spans="1:9" s="68" customFormat="1" ht="20.100000000000001" customHeight="1" x14ac:dyDescent="0.3">
      <c r="A8" s="52" t="s">
        <v>8</v>
      </c>
      <c r="B8" s="71">
        <v>88004</v>
      </c>
      <c r="C8" s="71">
        <v>44079</v>
      </c>
      <c r="D8" s="71">
        <v>43925</v>
      </c>
      <c r="E8" s="72"/>
      <c r="F8" s="73"/>
    </row>
    <row r="9" spans="1:9" s="68" customFormat="1" ht="20.100000000000001" customHeight="1" x14ac:dyDescent="0.2">
      <c r="A9" s="74" t="s">
        <v>9</v>
      </c>
      <c r="B9" s="71">
        <v>45624</v>
      </c>
      <c r="C9" s="71">
        <v>24918</v>
      </c>
      <c r="D9" s="71">
        <v>20706</v>
      </c>
      <c r="E9" s="72"/>
      <c r="F9" s="73"/>
    </row>
    <row r="10" spans="1:9" s="68" customFormat="1" ht="20.100000000000001" customHeight="1" x14ac:dyDescent="0.2">
      <c r="A10" s="74" t="s">
        <v>10</v>
      </c>
      <c r="B10" s="71">
        <v>32724</v>
      </c>
      <c r="C10" s="71">
        <v>17769</v>
      </c>
      <c r="D10" s="71">
        <v>14955</v>
      </c>
      <c r="E10" s="72"/>
      <c r="F10" s="73"/>
    </row>
    <row r="11" spans="1:9" s="80" customFormat="1" ht="20.100000000000001" customHeight="1" x14ac:dyDescent="0.5">
      <c r="A11" s="75" t="s">
        <v>11</v>
      </c>
      <c r="B11" s="76">
        <v>50621</v>
      </c>
      <c r="C11" s="76">
        <v>26979</v>
      </c>
      <c r="D11" s="76">
        <v>23642</v>
      </c>
      <c r="E11" s="77"/>
      <c r="F11" s="78"/>
      <c r="G11" s="78"/>
      <c r="H11" s="78"/>
      <c r="I11" s="79"/>
    </row>
    <row r="12" spans="1:9" s="80" customFormat="1" ht="20.100000000000001" customHeight="1" x14ac:dyDescent="0.5">
      <c r="A12" s="81" t="s">
        <v>12</v>
      </c>
      <c r="B12" s="71">
        <v>42705</v>
      </c>
      <c r="C12" s="71">
        <v>22859</v>
      </c>
      <c r="D12" s="71">
        <v>19846</v>
      </c>
      <c r="E12" s="77"/>
      <c r="F12" s="73"/>
    </row>
    <row r="13" spans="1:9" s="80" customFormat="1" ht="20.100000000000001" customHeight="1" x14ac:dyDescent="0.5">
      <c r="A13" s="81" t="s">
        <v>13</v>
      </c>
      <c r="B13" s="71">
        <v>7712</v>
      </c>
      <c r="C13" s="71">
        <v>3916</v>
      </c>
      <c r="D13" s="71">
        <v>3796</v>
      </c>
      <c r="E13" s="52"/>
      <c r="F13" s="73"/>
    </row>
    <row r="14" spans="1:9" s="80" customFormat="1" ht="20.100000000000001" customHeight="1" x14ac:dyDescent="0.5">
      <c r="A14" s="82" t="s">
        <v>14</v>
      </c>
      <c r="B14" s="83">
        <v>204</v>
      </c>
      <c r="C14" s="83">
        <v>204</v>
      </c>
      <c r="D14" s="83">
        <v>0</v>
      </c>
      <c r="E14" s="77"/>
      <c r="F14" s="73"/>
    </row>
    <row r="15" spans="1:9" s="80" customFormat="1" ht="20.100000000000001" customHeight="1" x14ac:dyDescent="0.5">
      <c r="A15" s="75" t="s">
        <v>16</v>
      </c>
      <c r="B15" s="76">
        <v>43665</v>
      </c>
      <c r="C15" s="76">
        <v>19039</v>
      </c>
      <c r="D15" s="76">
        <v>24625</v>
      </c>
      <c r="E15" s="77"/>
      <c r="F15" s="78"/>
      <c r="G15" s="78"/>
      <c r="H15" s="78"/>
      <c r="I15" s="79"/>
    </row>
    <row r="16" spans="1:9" s="68" customFormat="1" ht="20.100000000000001" customHeight="1" x14ac:dyDescent="0.2">
      <c r="A16" s="82" t="s">
        <v>17</v>
      </c>
      <c r="B16" s="71">
        <v>22475</v>
      </c>
      <c r="C16" s="71">
        <v>8639</v>
      </c>
      <c r="D16" s="71">
        <v>13836</v>
      </c>
      <c r="E16" s="66"/>
      <c r="F16" s="73"/>
    </row>
    <row r="17" spans="1:6" s="68" customFormat="1" ht="20.100000000000001" customHeight="1" x14ac:dyDescent="0.2">
      <c r="A17" s="82" t="s">
        <v>18</v>
      </c>
      <c r="B17" s="71">
        <v>19108</v>
      </c>
      <c r="C17" s="71">
        <v>9924</v>
      </c>
      <c r="D17" s="71">
        <v>9183</v>
      </c>
      <c r="E17" s="72"/>
      <c r="F17" s="73"/>
    </row>
    <row r="18" spans="1:6" s="68" customFormat="1" ht="20.100000000000001" customHeight="1" x14ac:dyDescent="0.2">
      <c r="A18" s="82" t="s">
        <v>19</v>
      </c>
      <c r="B18" s="71">
        <v>2082</v>
      </c>
      <c r="C18" s="71">
        <v>476</v>
      </c>
      <c r="D18" s="71">
        <v>1606</v>
      </c>
      <c r="E18" s="72"/>
      <c r="F18" s="73"/>
    </row>
    <row r="19" spans="1:6" s="68" customFormat="1" ht="20.100000000000001" customHeight="1" x14ac:dyDescent="0.2">
      <c r="A19" s="82" t="s">
        <v>20</v>
      </c>
      <c r="B19" s="83">
        <v>0</v>
      </c>
      <c r="C19" s="83">
        <v>0</v>
      </c>
      <c r="D19" s="83">
        <v>0</v>
      </c>
      <c r="E19" s="72"/>
      <c r="F19" s="75"/>
    </row>
    <row r="20" spans="1:6" s="68" customFormat="1" ht="20.100000000000001" customHeight="1" x14ac:dyDescent="0.2">
      <c r="A20" s="82" t="s">
        <v>21</v>
      </c>
      <c r="B20" s="83">
        <v>0</v>
      </c>
      <c r="C20" s="83">
        <v>0</v>
      </c>
      <c r="D20" s="83">
        <v>0</v>
      </c>
      <c r="E20" s="72"/>
      <c r="F20" s="75"/>
    </row>
    <row r="21" spans="1:6" s="80" customFormat="1" ht="18.95" customHeight="1" x14ac:dyDescent="0.5">
      <c r="A21" s="52"/>
      <c r="B21" s="84" t="s">
        <v>22</v>
      </c>
      <c r="C21" s="84"/>
      <c r="D21" s="84"/>
      <c r="E21" s="77"/>
      <c r="F21" s="52"/>
    </row>
    <row r="22" spans="1:6" s="80" customFormat="1" ht="18.95" customHeight="1" x14ac:dyDescent="0.5">
      <c r="A22" s="59" t="s">
        <v>6</v>
      </c>
      <c r="B22" s="85">
        <v>100</v>
      </c>
      <c r="C22" s="85">
        <v>100</v>
      </c>
      <c r="D22" s="85">
        <v>100</v>
      </c>
      <c r="E22" s="77"/>
      <c r="F22" s="86"/>
    </row>
    <row r="23" spans="1:6" s="80" customFormat="1" ht="5.0999999999999996" customHeight="1" x14ac:dyDescent="0.5">
      <c r="A23" s="59"/>
      <c r="B23" s="87"/>
      <c r="C23" s="87"/>
      <c r="D23" s="87"/>
      <c r="E23" s="77"/>
      <c r="F23" s="77"/>
    </row>
    <row r="24" spans="1:6" s="80" customFormat="1" ht="20.100000000000001" customHeight="1" x14ac:dyDescent="0.5">
      <c r="A24" s="70" t="s">
        <v>7</v>
      </c>
      <c r="B24" s="88">
        <v>7.4</v>
      </c>
      <c r="C24" s="88">
        <v>7.2</v>
      </c>
      <c r="D24" s="88">
        <v>7.7</v>
      </c>
      <c r="E24" s="52"/>
      <c r="F24" s="89"/>
    </row>
    <row r="25" spans="1:6" s="80" customFormat="1" ht="20.100000000000001" customHeight="1" x14ac:dyDescent="0.5">
      <c r="A25" s="75" t="s">
        <v>8</v>
      </c>
      <c r="B25" s="88">
        <v>31.3</v>
      </c>
      <c r="C25" s="88">
        <v>30.8</v>
      </c>
      <c r="D25" s="88">
        <v>31.7</v>
      </c>
      <c r="E25" s="77"/>
      <c r="F25" s="90"/>
    </row>
    <row r="26" spans="1:6" s="80" customFormat="1" ht="20.100000000000001" customHeight="1" x14ac:dyDescent="0.5">
      <c r="A26" s="74" t="s">
        <v>9</v>
      </c>
      <c r="B26" s="88">
        <v>16.2</v>
      </c>
      <c r="C26" s="88">
        <v>17.399999999999999</v>
      </c>
      <c r="D26" s="88">
        <v>15</v>
      </c>
      <c r="E26" s="52"/>
      <c r="F26" s="89"/>
    </row>
    <row r="27" spans="1:6" s="80" customFormat="1" ht="20.100000000000001" customHeight="1" x14ac:dyDescent="0.5">
      <c r="A27" s="74" t="s">
        <v>10</v>
      </c>
      <c r="B27" s="88">
        <v>11.6</v>
      </c>
      <c r="C27" s="88">
        <v>12.4</v>
      </c>
      <c r="D27" s="88">
        <v>10.8</v>
      </c>
      <c r="E27" s="52"/>
      <c r="F27" s="89"/>
    </row>
    <row r="28" spans="1:6" s="80" customFormat="1" ht="20.100000000000001" customHeight="1" x14ac:dyDescent="0.5">
      <c r="A28" s="75" t="s">
        <v>11</v>
      </c>
      <c r="B28" s="88">
        <v>18</v>
      </c>
      <c r="C28" s="88">
        <v>18.899999999999999</v>
      </c>
      <c r="D28" s="88">
        <v>17</v>
      </c>
      <c r="E28" s="52"/>
      <c r="F28" s="89"/>
    </row>
    <row r="29" spans="1:6" s="80" customFormat="1" ht="20.100000000000001" customHeight="1" x14ac:dyDescent="0.5">
      <c r="A29" s="81" t="s">
        <v>12</v>
      </c>
      <c r="B29" s="88">
        <v>15.2</v>
      </c>
      <c r="C29" s="88">
        <v>16</v>
      </c>
      <c r="D29" s="88">
        <v>14.3</v>
      </c>
      <c r="E29" s="52"/>
      <c r="F29" s="89"/>
    </row>
    <row r="30" spans="1:6" s="80" customFormat="1" ht="20.100000000000001" customHeight="1" x14ac:dyDescent="0.5">
      <c r="A30" s="81" t="s">
        <v>13</v>
      </c>
      <c r="B30" s="88">
        <v>2.7</v>
      </c>
      <c r="C30" s="88">
        <v>2.7</v>
      </c>
      <c r="D30" s="88">
        <v>2.7</v>
      </c>
      <c r="E30" s="52"/>
      <c r="F30" s="89"/>
    </row>
    <row r="31" spans="1:6" s="80" customFormat="1" ht="20.100000000000001" customHeight="1" x14ac:dyDescent="0.5">
      <c r="A31" s="82" t="s">
        <v>14</v>
      </c>
      <c r="B31" s="88">
        <v>0.1</v>
      </c>
      <c r="C31" s="88">
        <v>0.2</v>
      </c>
      <c r="D31" s="88" t="s">
        <v>15</v>
      </c>
      <c r="E31" s="52"/>
      <c r="F31" s="89"/>
    </row>
    <row r="32" spans="1:6" s="80" customFormat="1" ht="20.100000000000001" customHeight="1" x14ac:dyDescent="0.5">
      <c r="A32" s="52" t="s">
        <v>16</v>
      </c>
      <c r="B32" s="88">
        <v>15.5</v>
      </c>
      <c r="C32" s="88">
        <v>13.3</v>
      </c>
      <c r="D32" s="88">
        <v>17.8</v>
      </c>
      <c r="E32" s="52"/>
      <c r="F32" s="89"/>
    </row>
    <row r="33" spans="1:6" s="80" customFormat="1" ht="20.100000000000001" customHeight="1" x14ac:dyDescent="0.5">
      <c r="A33" s="82" t="s">
        <v>17</v>
      </c>
      <c r="B33" s="88">
        <v>8</v>
      </c>
      <c r="C33" s="88">
        <v>6.1</v>
      </c>
      <c r="D33" s="88">
        <v>10</v>
      </c>
      <c r="E33" s="52"/>
      <c r="F33" s="89"/>
    </row>
    <row r="34" spans="1:6" s="80" customFormat="1" ht="20.100000000000001" customHeight="1" x14ac:dyDescent="0.5">
      <c r="A34" s="82" t="s">
        <v>18</v>
      </c>
      <c r="B34" s="88">
        <v>6.8</v>
      </c>
      <c r="C34" s="88">
        <v>6.9</v>
      </c>
      <c r="D34" s="88">
        <v>6.6</v>
      </c>
      <c r="E34" s="52"/>
      <c r="F34" s="89"/>
    </row>
    <row r="35" spans="1:6" s="80" customFormat="1" ht="20.100000000000001" customHeight="1" x14ac:dyDescent="0.5">
      <c r="A35" s="82" t="s">
        <v>19</v>
      </c>
      <c r="B35" s="88">
        <v>0.7</v>
      </c>
      <c r="C35" s="88">
        <v>0.3</v>
      </c>
      <c r="D35" s="88">
        <v>1.2</v>
      </c>
      <c r="E35" s="52"/>
      <c r="F35" s="89"/>
    </row>
    <row r="36" spans="1:6" s="80" customFormat="1" ht="20.100000000000001" customHeight="1" x14ac:dyDescent="0.5">
      <c r="A36" s="82" t="s">
        <v>20</v>
      </c>
      <c r="B36" s="88" t="s">
        <v>15</v>
      </c>
      <c r="C36" s="88" t="s">
        <v>15</v>
      </c>
      <c r="D36" s="88" t="s">
        <v>15</v>
      </c>
      <c r="E36" s="52"/>
      <c r="F36" s="91"/>
    </row>
    <row r="37" spans="1:6" s="80" customFormat="1" ht="20.100000000000001" customHeight="1" x14ac:dyDescent="0.5">
      <c r="A37" s="82" t="s">
        <v>21</v>
      </c>
      <c r="B37" s="88" t="s">
        <v>15</v>
      </c>
      <c r="C37" s="88" t="s">
        <v>15</v>
      </c>
      <c r="D37" s="88" t="s">
        <v>15</v>
      </c>
      <c r="E37" s="52"/>
      <c r="F37" s="91"/>
    </row>
    <row r="38" spans="1:6" s="80" customFormat="1" ht="5.0999999999999996" customHeight="1" x14ac:dyDescent="0.5">
      <c r="A38" s="92"/>
      <c r="B38" s="93"/>
      <c r="C38" s="94"/>
      <c r="D38" s="94"/>
      <c r="E38" s="52"/>
      <c r="F38" s="52"/>
    </row>
    <row r="39" spans="1:6" s="80" customFormat="1" ht="5.0999999999999996" customHeight="1" x14ac:dyDescent="0.5">
      <c r="A39" s="81"/>
      <c r="B39" s="95"/>
      <c r="C39" s="95"/>
      <c r="D39" s="95"/>
      <c r="E39" s="52"/>
      <c r="F39" s="52"/>
    </row>
    <row r="40" spans="1:6" s="98" customFormat="1" ht="18.95" customHeight="1" x14ac:dyDescent="0.45">
      <c r="A40" s="96" t="s">
        <v>23</v>
      </c>
      <c r="B40" s="97"/>
      <c r="C40" s="97"/>
      <c r="D40" s="97"/>
      <c r="E40" s="97"/>
      <c r="F40" s="97"/>
    </row>
    <row r="41" spans="1:6" s="98" customFormat="1" ht="18.95" customHeight="1" x14ac:dyDescent="0.45">
      <c r="A41" s="96" t="s">
        <v>24</v>
      </c>
      <c r="B41" s="97"/>
      <c r="C41" s="97"/>
      <c r="D41" s="97"/>
      <c r="E41" s="97"/>
      <c r="F41" s="97"/>
    </row>
    <row r="42" spans="1:6" s="98" customFormat="1" ht="18.95" customHeight="1" x14ac:dyDescent="0.45">
      <c r="A42" s="99" t="s">
        <v>30</v>
      </c>
      <c r="B42" s="97"/>
      <c r="C42" s="100"/>
      <c r="D42" s="97"/>
      <c r="E42" s="97"/>
      <c r="F42" s="97"/>
    </row>
    <row r="43" spans="1:6" s="98" customFormat="1" ht="18.95" customHeight="1" x14ac:dyDescent="0.45">
      <c r="A43" s="96" t="s">
        <v>26</v>
      </c>
      <c r="B43" s="101"/>
      <c r="C43" s="101"/>
      <c r="D43" s="101"/>
      <c r="E43" s="97"/>
      <c r="F43" s="97"/>
    </row>
    <row r="44" spans="1:6" ht="26.25" customHeight="1" x14ac:dyDescent="0.55000000000000004">
      <c r="A44" s="80"/>
    </row>
  </sheetData>
  <mergeCells count="2">
    <mergeCell ref="B4:D4"/>
    <mergeCell ref="B21:D21"/>
  </mergeCells>
  <pageMargins left="0.86614173228346458" right="0.37" top="0.94488188976377963" bottom="0.19685039370078741" header="0.51181102362204722" footer="0.51181102362204722"/>
  <pageSetup paperSize="9" firstPageNumber="12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4" zoomScaleNormal="100" workbookViewId="0">
      <selection activeCell="G19" sqref="G19"/>
    </sheetView>
  </sheetViews>
  <sheetFormatPr defaultRowHeight="26.25" customHeight="1" x14ac:dyDescent="0.55000000000000004"/>
  <cols>
    <col min="1" max="1" width="22.75" style="51" customWidth="1"/>
    <col min="2" max="3" width="19" style="55" customWidth="1"/>
    <col min="4" max="4" width="22" style="55" customWidth="1"/>
    <col min="5" max="5" width="3.875" style="55" customWidth="1"/>
    <col min="6" max="6" width="9" style="55"/>
    <col min="7" max="16384" width="9" style="56"/>
  </cols>
  <sheetData>
    <row r="1" spans="1:9" s="54" customFormat="1" ht="26.25" customHeight="1" x14ac:dyDescent="0.5">
      <c r="A1" s="102" t="s">
        <v>31</v>
      </c>
      <c r="B1" s="52"/>
      <c r="C1" s="52"/>
      <c r="D1" s="52"/>
      <c r="E1" s="53"/>
      <c r="F1" s="53"/>
    </row>
    <row r="2" spans="1:9" ht="5.0999999999999996" customHeight="1" x14ac:dyDescent="0.55000000000000004"/>
    <row r="3" spans="1:9" s="60" customFormat="1" ht="23.1" customHeight="1" x14ac:dyDescent="0.45">
      <c r="A3" s="57" t="s">
        <v>1</v>
      </c>
      <c r="B3" s="58" t="s">
        <v>2</v>
      </c>
      <c r="C3" s="58" t="s">
        <v>3</v>
      </c>
      <c r="D3" s="58" t="s">
        <v>4</v>
      </c>
      <c r="E3" s="59"/>
      <c r="F3" s="59"/>
    </row>
    <row r="4" spans="1:9" s="60" customFormat="1" ht="18.95" customHeight="1" x14ac:dyDescent="0.45">
      <c r="A4" s="61"/>
      <c r="B4" s="62" t="s">
        <v>5</v>
      </c>
      <c r="C4" s="62"/>
      <c r="D4" s="62"/>
      <c r="E4" s="63"/>
      <c r="F4" s="61"/>
    </row>
    <row r="5" spans="1:9" s="68" customFormat="1" ht="18.95" customHeight="1" x14ac:dyDescent="0.2">
      <c r="A5" s="64" t="s">
        <v>6</v>
      </c>
      <c r="B5" s="65">
        <v>265041</v>
      </c>
      <c r="C5" s="65">
        <v>138228</v>
      </c>
      <c r="D5" s="65">
        <v>126813</v>
      </c>
      <c r="E5" s="66"/>
      <c r="F5" s="67"/>
    </row>
    <row r="6" spans="1:9" s="68" customFormat="1" ht="5.0999999999999996" customHeight="1" x14ac:dyDescent="0.25">
      <c r="A6" s="64"/>
      <c r="B6" s="69"/>
      <c r="C6" s="69"/>
      <c r="D6" s="69"/>
      <c r="E6" s="66"/>
      <c r="F6" s="66"/>
    </row>
    <row r="7" spans="1:9" s="68" customFormat="1" ht="20.100000000000001" customHeight="1" x14ac:dyDescent="0.2">
      <c r="A7" s="70" t="s">
        <v>7</v>
      </c>
      <c r="B7" s="71">
        <v>19078</v>
      </c>
      <c r="C7" s="71">
        <v>9856</v>
      </c>
      <c r="D7" s="71">
        <v>9222</v>
      </c>
      <c r="E7" s="72"/>
      <c r="F7" s="73"/>
    </row>
    <row r="8" spans="1:9" s="68" customFormat="1" ht="20.100000000000001" customHeight="1" x14ac:dyDescent="0.3">
      <c r="A8" s="52" t="s">
        <v>8</v>
      </c>
      <c r="B8" s="71">
        <v>77768</v>
      </c>
      <c r="C8" s="71">
        <v>40832</v>
      </c>
      <c r="D8" s="71">
        <v>36936</v>
      </c>
      <c r="E8" s="72"/>
      <c r="F8" s="73"/>
    </row>
    <row r="9" spans="1:9" s="68" customFormat="1" ht="20.100000000000001" customHeight="1" x14ac:dyDescent="0.2">
      <c r="A9" s="74" t="s">
        <v>9</v>
      </c>
      <c r="B9" s="71">
        <v>41016</v>
      </c>
      <c r="C9" s="71">
        <v>21180</v>
      </c>
      <c r="D9" s="71">
        <v>19837</v>
      </c>
      <c r="E9" s="72"/>
      <c r="F9" s="73"/>
    </row>
    <row r="10" spans="1:9" s="68" customFormat="1" ht="20.100000000000001" customHeight="1" x14ac:dyDescent="0.2">
      <c r="A10" s="74" t="s">
        <v>10</v>
      </c>
      <c r="B10" s="71">
        <v>29385</v>
      </c>
      <c r="C10" s="71">
        <v>18221</v>
      </c>
      <c r="D10" s="71">
        <v>11164</v>
      </c>
      <c r="E10" s="72"/>
      <c r="F10" s="73"/>
    </row>
    <row r="11" spans="1:9" s="80" customFormat="1" ht="20.100000000000001" customHeight="1" x14ac:dyDescent="0.5">
      <c r="A11" s="75" t="s">
        <v>11</v>
      </c>
      <c r="B11" s="76">
        <v>49460</v>
      </c>
      <c r="C11" s="76">
        <v>26732</v>
      </c>
      <c r="D11" s="76">
        <v>22728</v>
      </c>
      <c r="E11" s="77"/>
      <c r="F11" s="78"/>
      <c r="G11" s="78"/>
      <c r="H11" s="78"/>
      <c r="I11" s="79"/>
    </row>
    <row r="12" spans="1:9" s="80" customFormat="1" ht="20.100000000000001" customHeight="1" x14ac:dyDescent="0.5">
      <c r="A12" s="81" t="s">
        <v>12</v>
      </c>
      <c r="B12" s="71">
        <v>40327</v>
      </c>
      <c r="C12" s="71">
        <v>22532</v>
      </c>
      <c r="D12" s="71">
        <v>17795</v>
      </c>
      <c r="E12" s="77"/>
      <c r="F12" s="73"/>
    </row>
    <row r="13" spans="1:9" s="80" customFormat="1" ht="20.100000000000001" customHeight="1" x14ac:dyDescent="0.5">
      <c r="A13" s="81" t="s">
        <v>13</v>
      </c>
      <c r="B13" s="71">
        <v>9133</v>
      </c>
      <c r="C13" s="71">
        <v>4200</v>
      </c>
      <c r="D13" s="71">
        <v>4933</v>
      </c>
      <c r="E13" s="52"/>
      <c r="F13" s="73"/>
    </row>
    <row r="14" spans="1:9" s="80" customFormat="1" ht="20.100000000000001" customHeight="1" x14ac:dyDescent="0.5">
      <c r="A14" s="82" t="s">
        <v>14</v>
      </c>
      <c r="B14" s="83">
        <v>0</v>
      </c>
      <c r="C14" s="83">
        <v>0</v>
      </c>
      <c r="D14" s="83">
        <v>0</v>
      </c>
      <c r="E14" s="77"/>
      <c r="F14" s="73"/>
    </row>
    <row r="15" spans="1:9" s="80" customFormat="1" ht="20.100000000000001" customHeight="1" x14ac:dyDescent="0.5">
      <c r="A15" s="75" t="s">
        <v>16</v>
      </c>
      <c r="B15" s="76">
        <v>48334</v>
      </c>
      <c r="C15" s="76">
        <v>21409</v>
      </c>
      <c r="D15" s="76">
        <v>26926</v>
      </c>
      <c r="E15" s="77"/>
      <c r="F15" s="78"/>
      <c r="G15" s="78"/>
      <c r="H15" s="78"/>
      <c r="I15" s="79"/>
    </row>
    <row r="16" spans="1:9" s="68" customFormat="1" ht="20.100000000000001" customHeight="1" x14ac:dyDescent="0.2">
      <c r="A16" s="82" t="s">
        <v>17</v>
      </c>
      <c r="B16" s="71">
        <v>26553</v>
      </c>
      <c r="C16" s="71">
        <v>9776</v>
      </c>
      <c r="D16" s="71">
        <v>16778</v>
      </c>
      <c r="E16" s="66"/>
      <c r="F16" s="73"/>
    </row>
    <row r="17" spans="1:6" s="68" customFormat="1" ht="20.100000000000001" customHeight="1" x14ac:dyDescent="0.2">
      <c r="A17" s="82" t="s">
        <v>18</v>
      </c>
      <c r="B17" s="71">
        <v>18133</v>
      </c>
      <c r="C17" s="71">
        <v>10190</v>
      </c>
      <c r="D17" s="71">
        <v>7943</v>
      </c>
      <c r="E17" s="72"/>
      <c r="F17" s="73"/>
    </row>
    <row r="18" spans="1:6" s="68" customFormat="1" ht="20.100000000000001" customHeight="1" x14ac:dyDescent="0.2">
      <c r="A18" s="82" t="s">
        <v>19</v>
      </c>
      <c r="B18" s="71">
        <v>3648</v>
      </c>
      <c r="C18" s="71">
        <v>1443</v>
      </c>
      <c r="D18" s="71">
        <v>2205</v>
      </c>
      <c r="E18" s="72"/>
      <c r="F18" s="73"/>
    </row>
    <row r="19" spans="1:6" s="68" customFormat="1" ht="20.100000000000001" customHeight="1" x14ac:dyDescent="0.2">
      <c r="A19" s="82" t="s">
        <v>20</v>
      </c>
      <c r="B19" s="83">
        <v>0</v>
      </c>
      <c r="C19" s="83">
        <v>0</v>
      </c>
      <c r="D19" s="83">
        <v>0</v>
      </c>
      <c r="E19" s="72"/>
      <c r="F19" s="75"/>
    </row>
    <row r="20" spans="1:6" s="68" customFormat="1" ht="20.100000000000001" customHeight="1" x14ac:dyDescent="0.2">
      <c r="A20" s="82" t="s">
        <v>21</v>
      </c>
      <c r="B20" s="83">
        <v>0</v>
      </c>
      <c r="C20" s="83">
        <v>0</v>
      </c>
      <c r="D20" s="83">
        <v>0</v>
      </c>
      <c r="E20" s="72"/>
      <c r="F20" s="75"/>
    </row>
    <row r="21" spans="1:6" s="80" customFormat="1" ht="18.95" customHeight="1" x14ac:dyDescent="0.5">
      <c r="A21" s="52"/>
      <c r="B21" s="84" t="s">
        <v>22</v>
      </c>
      <c r="C21" s="84"/>
      <c r="D21" s="84"/>
      <c r="E21" s="77"/>
      <c r="F21" s="52"/>
    </row>
    <row r="22" spans="1:6" s="80" customFormat="1" ht="18.95" customHeight="1" x14ac:dyDescent="0.5">
      <c r="A22" s="59" t="s">
        <v>6</v>
      </c>
      <c r="B22" s="85">
        <v>100</v>
      </c>
      <c r="C22" s="85">
        <v>100</v>
      </c>
      <c r="D22" s="85">
        <v>100</v>
      </c>
      <c r="E22" s="77"/>
      <c r="F22" s="86"/>
    </row>
    <row r="23" spans="1:6" s="80" customFormat="1" ht="5.0999999999999996" customHeight="1" x14ac:dyDescent="0.5">
      <c r="A23" s="59"/>
      <c r="B23" s="87"/>
      <c r="C23" s="87"/>
      <c r="D23" s="87"/>
      <c r="E23" s="77"/>
      <c r="F23" s="77"/>
    </row>
    <row r="24" spans="1:6" s="80" customFormat="1" ht="20.100000000000001" customHeight="1" x14ac:dyDescent="0.5">
      <c r="A24" s="70" t="s">
        <v>7</v>
      </c>
      <c r="B24" s="103">
        <v>7.2</v>
      </c>
      <c r="C24" s="103">
        <v>7.1</v>
      </c>
      <c r="D24" s="103">
        <v>7.3</v>
      </c>
      <c r="E24" s="52"/>
      <c r="F24" s="89"/>
    </row>
    <row r="25" spans="1:6" s="80" customFormat="1" ht="20.100000000000001" customHeight="1" x14ac:dyDescent="0.5">
      <c r="A25" s="75" t="s">
        <v>8</v>
      </c>
      <c r="B25" s="103">
        <v>29.3</v>
      </c>
      <c r="C25" s="103">
        <v>29.6</v>
      </c>
      <c r="D25" s="103">
        <v>29.1</v>
      </c>
      <c r="E25" s="77"/>
      <c r="F25" s="90"/>
    </row>
    <row r="26" spans="1:6" s="80" customFormat="1" ht="20.100000000000001" customHeight="1" x14ac:dyDescent="0.5">
      <c r="A26" s="74" t="s">
        <v>9</v>
      </c>
      <c r="B26" s="103">
        <v>15.5</v>
      </c>
      <c r="C26" s="103">
        <v>15.3</v>
      </c>
      <c r="D26" s="103">
        <v>15.7</v>
      </c>
      <c r="E26" s="52"/>
      <c r="F26" s="89"/>
    </row>
    <row r="27" spans="1:6" s="80" customFormat="1" ht="20.100000000000001" customHeight="1" x14ac:dyDescent="0.5">
      <c r="A27" s="74" t="s">
        <v>10</v>
      </c>
      <c r="B27" s="103">
        <v>11.1</v>
      </c>
      <c r="C27" s="103">
        <v>13.2</v>
      </c>
      <c r="D27" s="103">
        <v>8.8000000000000007</v>
      </c>
      <c r="E27" s="52"/>
      <c r="F27" s="89"/>
    </row>
    <row r="28" spans="1:6" s="80" customFormat="1" ht="20.100000000000001" customHeight="1" x14ac:dyDescent="0.5">
      <c r="A28" s="75" t="s">
        <v>11</v>
      </c>
      <c r="B28" s="103">
        <v>18.7</v>
      </c>
      <c r="C28" s="103">
        <v>19.3</v>
      </c>
      <c r="D28" s="103">
        <v>17.899999999999999</v>
      </c>
      <c r="E28" s="52"/>
      <c r="F28" s="89"/>
    </row>
    <row r="29" spans="1:6" s="80" customFormat="1" ht="20.100000000000001" customHeight="1" x14ac:dyDescent="0.5">
      <c r="A29" s="81" t="s">
        <v>12</v>
      </c>
      <c r="B29" s="103">
        <v>15.2</v>
      </c>
      <c r="C29" s="103">
        <v>16.3</v>
      </c>
      <c r="D29" s="103">
        <v>14</v>
      </c>
      <c r="E29" s="52"/>
      <c r="F29" s="89"/>
    </row>
    <row r="30" spans="1:6" s="80" customFormat="1" ht="20.100000000000001" customHeight="1" x14ac:dyDescent="0.5">
      <c r="A30" s="81" t="s">
        <v>13</v>
      </c>
      <c r="B30" s="103">
        <v>3.5</v>
      </c>
      <c r="C30" s="103">
        <v>3</v>
      </c>
      <c r="D30" s="103">
        <v>3.9</v>
      </c>
      <c r="E30" s="52"/>
      <c r="F30" s="89"/>
    </row>
    <row r="31" spans="1:6" s="80" customFormat="1" ht="20.100000000000001" customHeight="1" x14ac:dyDescent="0.5">
      <c r="A31" s="82" t="s">
        <v>14</v>
      </c>
      <c r="B31" s="103" t="s">
        <v>15</v>
      </c>
      <c r="C31" s="103" t="s">
        <v>15</v>
      </c>
      <c r="D31" s="103" t="s">
        <v>15</v>
      </c>
      <c r="E31" s="52"/>
      <c r="F31" s="89"/>
    </row>
    <row r="32" spans="1:6" s="80" customFormat="1" ht="20.100000000000001" customHeight="1" x14ac:dyDescent="0.5">
      <c r="A32" s="52" t="s">
        <v>16</v>
      </c>
      <c r="B32" s="103">
        <v>18.2</v>
      </c>
      <c r="C32" s="103">
        <v>15.5</v>
      </c>
      <c r="D32" s="103">
        <v>21.2</v>
      </c>
      <c r="E32" s="52"/>
      <c r="F32" s="89"/>
    </row>
    <row r="33" spans="1:6" s="80" customFormat="1" ht="20.100000000000001" customHeight="1" x14ac:dyDescent="0.5">
      <c r="A33" s="82" t="s">
        <v>17</v>
      </c>
      <c r="B33" s="103">
        <v>10</v>
      </c>
      <c r="C33" s="103">
        <v>7.1</v>
      </c>
      <c r="D33" s="103">
        <v>13.2</v>
      </c>
      <c r="E33" s="52"/>
      <c r="F33" s="89"/>
    </row>
    <row r="34" spans="1:6" s="80" customFormat="1" ht="20.100000000000001" customHeight="1" x14ac:dyDescent="0.5">
      <c r="A34" s="82" t="s">
        <v>18</v>
      </c>
      <c r="B34" s="103">
        <v>6.8</v>
      </c>
      <c r="C34" s="103">
        <v>7.4</v>
      </c>
      <c r="D34" s="103">
        <v>6.3</v>
      </c>
      <c r="E34" s="52"/>
      <c r="F34" s="89"/>
    </row>
    <row r="35" spans="1:6" s="80" customFormat="1" ht="20.100000000000001" customHeight="1" x14ac:dyDescent="0.5">
      <c r="A35" s="82" t="s">
        <v>19</v>
      </c>
      <c r="B35" s="103">
        <v>1.4</v>
      </c>
      <c r="C35" s="103">
        <v>1</v>
      </c>
      <c r="D35" s="103">
        <v>1.7</v>
      </c>
      <c r="E35" s="52"/>
      <c r="F35" s="89"/>
    </row>
    <row r="36" spans="1:6" s="80" customFormat="1" ht="20.100000000000001" customHeight="1" x14ac:dyDescent="0.5">
      <c r="A36" s="82" t="s">
        <v>20</v>
      </c>
      <c r="B36" s="103" t="s">
        <v>15</v>
      </c>
      <c r="C36" s="103" t="s">
        <v>15</v>
      </c>
      <c r="D36" s="103" t="s">
        <v>15</v>
      </c>
      <c r="E36" s="52"/>
      <c r="F36" s="91"/>
    </row>
    <row r="37" spans="1:6" s="80" customFormat="1" ht="20.100000000000001" customHeight="1" x14ac:dyDescent="0.5">
      <c r="A37" s="82" t="s">
        <v>21</v>
      </c>
      <c r="B37" s="103" t="s">
        <v>15</v>
      </c>
      <c r="C37" s="103" t="s">
        <v>15</v>
      </c>
      <c r="D37" s="103" t="s">
        <v>15</v>
      </c>
      <c r="E37" s="52"/>
      <c r="F37" s="91"/>
    </row>
    <row r="38" spans="1:6" s="80" customFormat="1" ht="5.0999999999999996" customHeight="1" x14ac:dyDescent="0.5">
      <c r="A38" s="92"/>
      <c r="B38" s="93"/>
      <c r="C38" s="94"/>
      <c r="D38" s="94"/>
      <c r="E38" s="52"/>
      <c r="F38" s="52"/>
    </row>
    <row r="39" spans="1:6" s="80" customFormat="1" ht="5.0999999999999996" customHeight="1" x14ac:dyDescent="0.5">
      <c r="A39" s="81"/>
      <c r="B39" s="95"/>
      <c r="C39" s="95"/>
      <c r="D39" s="95"/>
      <c r="E39" s="52"/>
      <c r="F39" s="52"/>
    </row>
    <row r="40" spans="1:6" s="98" customFormat="1" ht="18.95" customHeight="1" x14ac:dyDescent="0.45">
      <c r="A40" s="96" t="s">
        <v>23</v>
      </c>
      <c r="B40" s="97"/>
      <c r="C40" s="97"/>
      <c r="D40" s="97"/>
      <c r="E40" s="97"/>
      <c r="F40" s="97"/>
    </row>
    <row r="41" spans="1:6" s="98" customFormat="1" ht="18.95" customHeight="1" x14ac:dyDescent="0.45">
      <c r="A41" s="96" t="s">
        <v>24</v>
      </c>
      <c r="B41" s="97"/>
      <c r="C41" s="97"/>
      <c r="D41" s="97"/>
      <c r="E41" s="97"/>
      <c r="F41" s="97"/>
    </row>
    <row r="42" spans="1:6" s="98" customFormat="1" ht="18.95" customHeight="1" x14ac:dyDescent="0.45">
      <c r="A42" s="99" t="s">
        <v>32</v>
      </c>
      <c r="B42" s="97"/>
      <c r="C42" s="100"/>
      <c r="D42" s="97"/>
      <c r="E42" s="97"/>
      <c r="F42" s="97"/>
    </row>
    <row r="43" spans="1:6" s="98" customFormat="1" ht="18.95" customHeight="1" x14ac:dyDescent="0.45">
      <c r="A43" s="96" t="s">
        <v>26</v>
      </c>
      <c r="B43" s="101"/>
      <c r="C43" s="101"/>
      <c r="D43" s="101"/>
      <c r="E43" s="97"/>
      <c r="F43" s="97"/>
    </row>
    <row r="44" spans="1:6" ht="26.25" customHeight="1" x14ac:dyDescent="0.55000000000000004">
      <c r="A44" s="80"/>
    </row>
  </sheetData>
  <mergeCells count="2">
    <mergeCell ref="B4:D4"/>
    <mergeCell ref="B21:D21"/>
  </mergeCells>
  <pageMargins left="0.86614173228346458" right="0.26" top="0.8" bottom="0.19685039370078741" header="0.51181102362204722" footer="0.51181102362204722"/>
  <pageSetup paperSize="9" firstPageNumber="12" orientation="portrait" useFirstPageNumber="1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19" zoomScaleNormal="100" workbookViewId="0">
      <selection activeCell="B22" sqref="B22:D37"/>
    </sheetView>
  </sheetViews>
  <sheetFormatPr defaultRowHeight="26.25" customHeight="1" x14ac:dyDescent="0.55000000000000004"/>
  <cols>
    <col min="1" max="1" width="22.75" style="51" customWidth="1"/>
    <col min="2" max="3" width="19" style="55" customWidth="1"/>
    <col min="4" max="4" width="22" style="55" customWidth="1"/>
    <col min="5" max="5" width="3.875" style="55" customWidth="1"/>
    <col min="6" max="6" width="9" style="55"/>
    <col min="7" max="16384" width="9" style="56"/>
  </cols>
  <sheetData>
    <row r="1" spans="1:9" s="54" customFormat="1" ht="26.25" customHeight="1" x14ac:dyDescent="0.5">
      <c r="A1" s="102" t="s">
        <v>33</v>
      </c>
      <c r="B1" s="52"/>
      <c r="C1" s="52"/>
      <c r="D1" s="52"/>
      <c r="E1" s="53"/>
      <c r="F1" s="53"/>
    </row>
    <row r="2" spans="1:9" ht="5.0999999999999996" customHeight="1" x14ac:dyDescent="0.55000000000000004"/>
    <row r="3" spans="1:9" s="60" customFormat="1" ht="23.1" customHeight="1" x14ac:dyDescent="0.45">
      <c r="A3" s="57" t="s">
        <v>1</v>
      </c>
      <c r="B3" s="58" t="s">
        <v>2</v>
      </c>
      <c r="C3" s="58" t="s">
        <v>3</v>
      </c>
      <c r="D3" s="58" t="s">
        <v>4</v>
      </c>
      <c r="E3" s="59"/>
      <c r="F3" s="59"/>
    </row>
    <row r="4" spans="1:9" s="60" customFormat="1" ht="18.95" customHeight="1" x14ac:dyDescent="0.45">
      <c r="A4" s="61"/>
      <c r="B4" s="62" t="s">
        <v>5</v>
      </c>
      <c r="C4" s="62"/>
      <c r="D4" s="62"/>
      <c r="E4" s="63"/>
      <c r="F4" s="61"/>
    </row>
    <row r="5" spans="1:9" s="68" customFormat="1" ht="18.95" customHeight="1" x14ac:dyDescent="0.2">
      <c r="A5" s="64" t="s">
        <v>6</v>
      </c>
      <c r="B5" s="65">
        <f>(Table7!B5+'Table7 (2)'!B5+'Table7 (3)'!B5+'Table7 (4)'!B5)/4</f>
        <v>271004.25</v>
      </c>
      <c r="C5" s="65">
        <f>(Table7!C5+'Table7 (2)'!C5+'Table7 (3)'!C5+'Table7 (4)'!C5)/4</f>
        <v>139585.75</v>
      </c>
      <c r="D5" s="65">
        <f>(Table7!D5+'Table7 (2)'!D5+'Table7 (3)'!D5+'Table7 (4)'!D5)/4</f>
        <v>131418.25</v>
      </c>
      <c r="E5" s="66"/>
      <c r="F5" s="67"/>
    </row>
    <row r="6" spans="1:9" s="68" customFormat="1" ht="5.0999999999999996" customHeight="1" x14ac:dyDescent="0.25">
      <c r="A6" s="64"/>
      <c r="B6" s="69"/>
      <c r="C6" s="69"/>
      <c r="D6" s="69"/>
      <c r="E6" s="66"/>
      <c r="F6" s="66"/>
    </row>
    <row r="7" spans="1:9" s="68" customFormat="1" ht="20.100000000000001" customHeight="1" x14ac:dyDescent="0.2">
      <c r="A7" s="70" t="s">
        <v>7</v>
      </c>
      <c r="B7" s="71">
        <f>(Table7!B7+'Table7 (2)'!B7+'Table7 (3)'!B7+'Table7 (4)'!B7)/4</f>
        <v>19813.25</v>
      </c>
      <c r="C7" s="71">
        <f>(Table7!C7+'Table7 (2)'!C7+'Table7 (3)'!C7+'Table7 (4)'!C7)/4</f>
        <v>9839</v>
      </c>
      <c r="D7" s="71">
        <f>(Table7!D7+'Table7 (2)'!D7+'Table7 (3)'!D7+'Table7 (4)'!D7)/4</f>
        <v>9974.25</v>
      </c>
      <c r="E7" s="72"/>
      <c r="F7" s="73"/>
    </row>
    <row r="8" spans="1:9" s="68" customFormat="1" ht="20.100000000000001" customHeight="1" x14ac:dyDescent="0.3">
      <c r="A8" s="52" t="s">
        <v>8</v>
      </c>
      <c r="B8" s="71">
        <f>(Table7!B8+'Table7 (2)'!B8+'Table7 (3)'!B8+'Table7 (4)'!B8)/4</f>
        <v>80750.25</v>
      </c>
      <c r="C8" s="71">
        <f>(Table7!C8+'Table7 (2)'!C8+'Table7 (3)'!C8+'Table7 (4)'!C8)/4</f>
        <v>40295.5</v>
      </c>
      <c r="D8" s="71">
        <f>(Table7!D8+'Table7 (2)'!D8+'Table7 (3)'!D8+'Table7 (4)'!D8)/4</f>
        <v>40454.75</v>
      </c>
      <c r="E8" s="72"/>
      <c r="F8" s="73"/>
    </row>
    <row r="9" spans="1:9" s="68" customFormat="1" ht="20.100000000000001" customHeight="1" x14ac:dyDescent="0.2">
      <c r="A9" s="74" t="s">
        <v>9</v>
      </c>
      <c r="B9" s="71">
        <f>(Table7!B9+'Table7 (2)'!B9+'Table7 (3)'!B9+'Table7 (4)'!B9)/4</f>
        <v>42410.25</v>
      </c>
      <c r="C9" s="71">
        <f>(Table7!C9+'Table7 (2)'!C9+'Table7 (3)'!C9+'Table7 (4)'!C9)/4</f>
        <v>22864.75</v>
      </c>
      <c r="D9" s="71">
        <f>(Table7!D9+'Table7 (2)'!D9+'Table7 (3)'!D9+'Table7 (4)'!D9)/4</f>
        <v>19545.75</v>
      </c>
      <c r="E9" s="72"/>
      <c r="F9" s="73"/>
    </row>
    <row r="10" spans="1:9" s="68" customFormat="1" ht="20.100000000000001" customHeight="1" x14ac:dyDescent="0.2">
      <c r="A10" s="74" t="s">
        <v>10</v>
      </c>
      <c r="B10" s="71">
        <f>(Table7!B10+'Table7 (2)'!B10+'Table7 (3)'!B10+'Table7 (4)'!B10)/4</f>
        <v>32532.75</v>
      </c>
      <c r="C10" s="71">
        <f>(Table7!C10+'Table7 (2)'!C10+'Table7 (3)'!C10+'Table7 (4)'!C10)/4</f>
        <v>18283.75</v>
      </c>
      <c r="D10" s="71">
        <f>(Table7!D10+'Table7 (2)'!D10+'Table7 (3)'!D10+'Table7 (4)'!D10)/4</f>
        <v>14248.75</v>
      </c>
      <c r="E10" s="72"/>
      <c r="F10" s="73"/>
    </row>
    <row r="11" spans="1:9" s="80" customFormat="1" ht="20.100000000000001" customHeight="1" x14ac:dyDescent="0.5">
      <c r="A11" s="75" t="s">
        <v>11</v>
      </c>
      <c r="B11" s="71">
        <f>(Table7!B11+'Table7 (2)'!B11+'Table7 (3)'!B11+'Table7 (4)'!B11)/4</f>
        <v>48912.5</v>
      </c>
      <c r="C11" s="71">
        <f>(Table7!C11+'Table7 (2)'!C11+'Table7 (3)'!C11+'Table7 (4)'!C11)/4</f>
        <v>26286.75</v>
      </c>
      <c r="D11" s="71">
        <f>(Table7!D11+'Table7 (2)'!D11+'Table7 (3)'!D11+'Table7 (4)'!D11)/4</f>
        <v>22625.5</v>
      </c>
      <c r="E11" s="77"/>
      <c r="F11" s="78"/>
      <c r="G11" s="78"/>
      <c r="H11" s="78"/>
      <c r="I11" s="79"/>
    </row>
    <row r="12" spans="1:9" s="80" customFormat="1" ht="20.100000000000001" customHeight="1" x14ac:dyDescent="0.5">
      <c r="A12" s="81" t="s">
        <v>12</v>
      </c>
      <c r="B12" s="71">
        <f>(Table7!B12+'Table7 (2)'!B12+'Table7 (3)'!B12+'Table7 (4)'!B12)/4</f>
        <v>40087</v>
      </c>
      <c r="C12" s="71">
        <f>(Table7!C12+'Table7 (2)'!C12+'Table7 (3)'!C12+'Table7 (4)'!C12)/4</f>
        <v>21603.75</v>
      </c>
      <c r="D12" s="71">
        <f>(Table7!D12+'Table7 (2)'!D12+'Table7 (3)'!D12+'Table7 (4)'!D12)/4</f>
        <v>18483</v>
      </c>
      <c r="E12" s="77"/>
      <c r="F12" s="73"/>
    </row>
    <row r="13" spans="1:9" s="80" customFormat="1" ht="20.100000000000001" customHeight="1" x14ac:dyDescent="0.5">
      <c r="A13" s="81" t="s">
        <v>13</v>
      </c>
      <c r="B13" s="71">
        <f>(Table7!B13+'Table7 (2)'!B13+'Table7 (3)'!B13+'Table7 (4)'!B13)/4</f>
        <v>8732.5</v>
      </c>
      <c r="C13" s="71">
        <f>(Table7!C13+'Table7 (2)'!C13+'Table7 (3)'!C13+'Table7 (4)'!C13)/4</f>
        <v>4590</v>
      </c>
      <c r="D13" s="71">
        <f>(Table7!D13+'Table7 (2)'!D13+'Table7 (3)'!D13+'Table7 (4)'!D13)/4</f>
        <v>4142.5</v>
      </c>
      <c r="E13" s="52"/>
      <c r="F13" s="73"/>
    </row>
    <row r="14" spans="1:9" s="80" customFormat="1" ht="20.100000000000001" customHeight="1" x14ac:dyDescent="0.5">
      <c r="A14" s="82" t="s">
        <v>14</v>
      </c>
      <c r="B14" s="71">
        <f>(Table7!B14+'Table7 (2)'!B14+'Table7 (3)'!B14+'Table7 (4)'!B14)/4</f>
        <v>93</v>
      </c>
      <c r="C14" s="71">
        <f>(Table7!C14+'Table7 (2)'!C14+'Table7 (3)'!C14+'Table7 (4)'!C14)/4</f>
        <v>93</v>
      </c>
      <c r="D14" s="71">
        <f>(Table7!D14+'Table7 (2)'!D14+'Table7 (3)'!D14+'Table7 (4)'!D14)/4</f>
        <v>0</v>
      </c>
      <c r="E14" s="77"/>
      <c r="F14" s="73"/>
    </row>
    <row r="15" spans="1:9" s="80" customFormat="1" ht="20.100000000000001" customHeight="1" x14ac:dyDescent="0.5">
      <c r="A15" s="75" t="s">
        <v>16</v>
      </c>
      <c r="B15" s="71">
        <f>(Table7!B15+'Table7 (2)'!B15+'Table7 (3)'!B15+'Table7 (4)'!B15)/4</f>
        <v>46585.75</v>
      </c>
      <c r="C15" s="71">
        <f>(Table7!C15+'Table7 (2)'!C15+'Table7 (3)'!C15+'Table7 (4)'!C15)/4</f>
        <v>22016.25</v>
      </c>
      <c r="D15" s="71">
        <f>(Table7!D15+'Table7 (2)'!D15+'Table7 (3)'!D15+'Table7 (4)'!D15)/4</f>
        <v>24569.25</v>
      </c>
      <c r="E15" s="77"/>
      <c r="F15" s="78"/>
      <c r="G15" s="78"/>
      <c r="H15" s="78"/>
      <c r="I15" s="79"/>
    </row>
    <row r="16" spans="1:9" s="68" customFormat="1" ht="20.100000000000001" customHeight="1" x14ac:dyDescent="0.2">
      <c r="A16" s="82" t="s">
        <v>17</v>
      </c>
      <c r="B16" s="71">
        <f>(Table7!B16+'Table7 (2)'!B16+'Table7 (3)'!B16+'Table7 (4)'!B16)/4</f>
        <v>24676</v>
      </c>
      <c r="C16" s="71">
        <f>(Table7!C16+'Table7 (2)'!C16+'Table7 (3)'!C16+'Table7 (4)'!C16)/4</f>
        <v>9877</v>
      </c>
      <c r="D16" s="71">
        <f>(Table7!D16+'Table7 (2)'!D16+'Table7 (3)'!D16+'Table7 (4)'!D16)/4</f>
        <v>14799</v>
      </c>
      <c r="E16" s="66"/>
      <c r="F16" s="73"/>
    </row>
    <row r="17" spans="1:6" s="68" customFormat="1" ht="20.100000000000001" customHeight="1" x14ac:dyDescent="0.2">
      <c r="A17" s="82" t="s">
        <v>18</v>
      </c>
      <c r="B17" s="71">
        <f>(Table7!B17+'Table7 (2)'!B17+'Table7 (3)'!B17+'Table7 (4)'!B17)/4</f>
        <v>18382.75</v>
      </c>
      <c r="C17" s="71">
        <f>(Table7!C17+'Table7 (2)'!C17+'Table7 (3)'!C17+'Table7 (4)'!C17)/4</f>
        <v>10836.5</v>
      </c>
      <c r="D17" s="71">
        <f>(Table7!D17+'Table7 (2)'!D17+'Table7 (3)'!D17+'Table7 (4)'!D17)/4</f>
        <v>7546</v>
      </c>
      <c r="E17" s="72"/>
      <c r="F17" s="73"/>
    </row>
    <row r="18" spans="1:6" s="68" customFormat="1" ht="20.100000000000001" customHeight="1" x14ac:dyDescent="0.2">
      <c r="A18" s="82" t="s">
        <v>19</v>
      </c>
      <c r="B18" s="71">
        <f>(Table7!B18+'Table7 (2)'!B18+'Table7 (3)'!B18+'Table7 (4)'!B18)/4</f>
        <v>3527</v>
      </c>
      <c r="C18" s="71">
        <f>(Table7!C18+'Table7 (2)'!C18+'Table7 (3)'!C18+'Table7 (4)'!C18)/4</f>
        <v>1302.75</v>
      </c>
      <c r="D18" s="71">
        <f>(Table7!D18+'Table7 (2)'!D18+'Table7 (3)'!D18+'Table7 (4)'!D18)/4</f>
        <v>2224.25</v>
      </c>
      <c r="E18" s="72"/>
      <c r="F18" s="73"/>
    </row>
    <row r="19" spans="1:6" s="68" customFormat="1" ht="20.100000000000001" customHeight="1" x14ac:dyDescent="0.2">
      <c r="A19" s="82" t="s">
        <v>20</v>
      </c>
      <c r="B19" s="71">
        <f>(Table7!B19+'Table7 (2)'!B19+'Table7 (3)'!B19+'Table7 (4)'!B19)/4</f>
        <v>0</v>
      </c>
      <c r="C19" s="71">
        <f>(Table7!C19+'Table7 (2)'!C19+'Table7 (3)'!C19+'Table7 (4)'!C19)/4</f>
        <v>0</v>
      </c>
      <c r="D19" s="71">
        <f>(Table7!D19+'Table7 (2)'!D19+'Table7 (3)'!D19+'Table7 (4)'!D19)/4</f>
        <v>0</v>
      </c>
      <c r="E19" s="72"/>
      <c r="F19" s="75"/>
    </row>
    <row r="20" spans="1:6" s="68" customFormat="1" ht="20.100000000000001" customHeight="1" x14ac:dyDescent="0.2">
      <c r="A20" s="82" t="s">
        <v>21</v>
      </c>
      <c r="B20" s="71">
        <f>(Table7!B20+'Table7 (2)'!B20+'Table7 (3)'!B20+'Table7 (4)'!B20)/4</f>
        <v>0</v>
      </c>
      <c r="C20" s="71">
        <f>(Table7!C20+'Table7 (2)'!C20+'Table7 (3)'!C20+'Table7 (4)'!C20)/4</f>
        <v>0</v>
      </c>
      <c r="D20" s="71">
        <f>(Table7!D20+'Table7 (2)'!D20+'Table7 (3)'!D20+'Table7 (4)'!D20)/4</f>
        <v>0</v>
      </c>
      <c r="E20" s="72"/>
      <c r="F20" s="75"/>
    </row>
    <row r="21" spans="1:6" s="80" customFormat="1" ht="18.95" customHeight="1" x14ac:dyDescent="0.5">
      <c r="A21" s="52"/>
      <c r="B21" s="84" t="s">
        <v>22</v>
      </c>
      <c r="C21" s="84"/>
      <c r="D21" s="84"/>
      <c r="E21" s="77"/>
      <c r="F21" s="52"/>
    </row>
    <row r="22" spans="1:6" s="80" customFormat="1" ht="18.95" customHeight="1" x14ac:dyDescent="0.5">
      <c r="A22" s="59" t="s">
        <v>6</v>
      </c>
      <c r="B22" s="85">
        <v>100</v>
      </c>
      <c r="C22" s="85">
        <v>100</v>
      </c>
      <c r="D22" s="85">
        <v>100</v>
      </c>
      <c r="E22" s="77"/>
      <c r="F22" s="86"/>
    </row>
    <row r="23" spans="1:6" s="80" customFormat="1" ht="5.0999999999999996" customHeight="1" x14ac:dyDescent="0.5">
      <c r="A23" s="59"/>
      <c r="B23" s="87"/>
      <c r="C23" s="87"/>
      <c r="D23" s="87"/>
      <c r="E23" s="77"/>
      <c r="F23" s="77"/>
    </row>
    <row r="24" spans="1:6" s="80" customFormat="1" ht="20.100000000000001" customHeight="1" x14ac:dyDescent="0.5">
      <c r="A24" s="70" t="s">
        <v>7</v>
      </c>
      <c r="B24" s="103">
        <f>B7/$B$5*100</f>
        <v>7.3110477049714166</v>
      </c>
      <c r="C24" s="103">
        <f>C7/$C$5*100</f>
        <v>7.0487137834628539</v>
      </c>
      <c r="D24" s="103">
        <f>D7/$D$5*100</f>
        <v>7.5896992997547903</v>
      </c>
      <c r="E24" s="52"/>
      <c r="F24" s="89"/>
    </row>
    <row r="25" spans="1:6" s="80" customFormat="1" ht="20.100000000000001" customHeight="1" x14ac:dyDescent="0.5">
      <c r="A25" s="75" t="s">
        <v>8</v>
      </c>
      <c r="B25" s="103">
        <f t="shared" ref="B25:D37" si="0">B8/$B$5*100</f>
        <v>29.796672930406071</v>
      </c>
      <c r="C25" s="103">
        <f t="shared" ref="C25:C37" si="1">C8/$C$5*100</f>
        <v>28.867918107686492</v>
      </c>
      <c r="D25" s="103">
        <f t="shared" ref="D25:D37" si="2">D8/$D$5*100</f>
        <v>30.783205528912461</v>
      </c>
      <c r="E25" s="77"/>
      <c r="F25" s="90"/>
    </row>
    <row r="26" spans="1:6" s="80" customFormat="1" ht="20.100000000000001" customHeight="1" x14ac:dyDescent="0.5">
      <c r="A26" s="74" t="s">
        <v>9</v>
      </c>
      <c r="B26" s="103">
        <f t="shared" si="0"/>
        <v>15.649293322890692</v>
      </c>
      <c r="C26" s="103">
        <f t="shared" si="1"/>
        <v>16.380432816387057</v>
      </c>
      <c r="D26" s="103">
        <f t="shared" si="2"/>
        <v>14.872934314678519</v>
      </c>
      <c r="E26" s="52"/>
      <c r="F26" s="89"/>
    </row>
    <row r="27" spans="1:6" s="80" customFormat="1" ht="20.100000000000001" customHeight="1" x14ac:dyDescent="0.5">
      <c r="A27" s="74" t="s">
        <v>10</v>
      </c>
      <c r="B27" s="103">
        <f t="shared" si="0"/>
        <v>12.004516534334794</v>
      </c>
      <c r="C27" s="103">
        <f t="shared" si="1"/>
        <v>13.098579188778226</v>
      </c>
      <c r="D27" s="103">
        <f t="shared" si="2"/>
        <v>10.842291690842025</v>
      </c>
      <c r="E27" s="52"/>
      <c r="F27" s="89"/>
    </row>
    <row r="28" spans="1:6" s="80" customFormat="1" ht="20.100000000000001" customHeight="1" x14ac:dyDescent="0.5">
      <c r="A28" s="75" t="s">
        <v>11</v>
      </c>
      <c r="B28" s="103">
        <f t="shared" si="0"/>
        <v>18.048609938774025</v>
      </c>
      <c r="C28" s="103">
        <f t="shared" si="1"/>
        <v>18.83197246137231</v>
      </c>
      <c r="D28" s="103">
        <f t="shared" si="2"/>
        <v>17.216406397132818</v>
      </c>
      <c r="E28" s="52"/>
      <c r="F28" s="89"/>
    </row>
    <row r="29" spans="1:6" s="80" customFormat="1" ht="20.100000000000001" customHeight="1" x14ac:dyDescent="0.5">
      <c r="A29" s="81" t="s">
        <v>12</v>
      </c>
      <c r="B29" s="103">
        <f t="shared" si="0"/>
        <v>14.792018944352348</v>
      </c>
      <c r="C29" s="103">
        <f t="shared" si="1"/>
        <v>15.477045472048543</v>
      </c>
      <c r="D29" s="103">
        <f t="shared" si="2"/>
        <v>14.064256676679229</v>
      </c>
      <c r="E29" s="52"/>
      <c r="F29" s="89"/>
    </row>
    <row r="30" spans="1:6" s="80" customFormat="1" ht="20.100000000000001" customHeight="1" x14ac:dyDescent="0.5">
      <c r="A30" s="81" t="s">
        <v>13</v>
      </c>
      <c r="B30" s="103">
        <f t="shared" si="0"/>
        <v>3.2222741894269187</v>
      </c>
      <c r="C30" s="103">
        <f t="shared" si="1"/>
        <v>3.288301277171918</v>
      </c>
      <c r="D30" s="103">
        <f t="shared" si="2"/>
        <v>3.1521497204535898</v>
      </c>
      <c r="E30" s="52"/>
      <c r="F30" s="89"/>
    </row>
    <row r="31" spans="1:6" s="80" customFormat="1" ht="20.100000000000001" customHeight="1" x14ac:dyDescent="0.5">
      <c r="A31" s="82" t="s">
        <v>14</v>
      </c>
      <c r="B31" s="103">
        <f t="shared" si="0"/>
        <v>3.4316804994755618E-2</v>
      </c>
      <c r="C31" s="103">
        <f t="shared" si="1"/>
        <v>6.6625712151849315E-2</v>
      </c>
      <c r="D31" s="103">
        <f t="shared" si="2"/>
        <v>0</v>
      </c>
      <c r="E31" s="52"/>
      <c r="F31" s="89"/>
    </row>
    <row r="32" spans="1:6" s="80" customFormat="1" ht="20.100000000000001" customHeight="1" x14ac:dyDescent="0.5">
      <c r="A32" s="52" t="s">
        <v>16</v>
      </c>
      <c r="B32" s="103">
        <f t="shared" si="0"/>
        <v>17.190044067574586</v>
      </c>
      <c r="C32" s="103">
        <f t="shared" si="1"/>
        <v>15.772562743689811</v>
      </c>
      <c r="D32" s="103">
        <f t="shared" si="2"/>
        <v>18.695462768679388</v>
      </c>
      <c r="E32" s="52"/>
      <c r="F32" s="89"/>
    </row>
    <row r="33" spans="1:6" s="80" customFormat="1" ht="20.100000000000001" customHeight="1" x14ac:dyDescent="0.5">
      <c r="A33" s="82" t="s">
        <v>17</v>
      </c>
      <c r="B33" s="103">
        <f t="shared" si="0"/>
        <v>9.1053922586084894</v>
      </c>
      <c r="C33" s="103">
        <f t="shared" si="1"/>
        <v>7.0759371927292012</v>
      </c>
      <c r="D33" s="103">
        <f t="shared" si="2"/>
        <v>11.260993050812958</v>
      </c>
      <c r="E33" s="52"/>
      <c r="F33" s="89"/>
    </row>
    <row r="34" spans="1:6" s="80" customFormat="1" ht="20.100000000000001" customHeight="1" x14ac:dyDescent="0.5">
      <c r="A34" s="82" t="s">
        <v>18</v>
      </c>
      <c r="B34" s="103">
        <f t="shared" si="0"/>
        <v>6.7831962044875684</v>
      </c>
      <c r="C34" s="103">
        <f t="shared" si="1"/>
        <v>7.7633282767044633</v>
      </c>
      <c r="D34" s="103">
        <f t="shared" si="2"/>
        <v>5.7419726712233654</v>
      </c>
      <c r="E34" s="52"/>
      <c r="F34" s="89"/>
    </row>
    <row r="35" spans="1:6" s="80" customFormat="1" ht="20.100000000000001" customHeight="1" x14ac:dyDescent="0.5">
      <c r="A35" s="82" t="s">
        <v>19</v>
      </c>
      <c r="B35" s="103">
        <f t="shared" si="0"/>
        <v>1.3014556044785277</v>
      </c>
      <c r="C35" s="103">
        <f t="shared" si="1"/>
        <v>0.93329727425614728</v>
      </c>
      <c r="D35" s="103">
        <f t="shared" si="2"/>
        <v>1.6924970466430651</v>
      </c>
      <c r="E35" s="52"/>
      <c r="F35" s="89"/>
    </row>
    <row r="36" spans="1:6" s="80" customFormat="1" ht="20.100000000000001" customHeight="1" x14ac:dyDescent="0.5">
      <c r="A36" s="82" t="s">
        <v>20</v>
      </c>
      <c r="B36" s="103">
        <f t="shared" si="0"/>
        <v>0</v>
      </c>
      <c r="C36" s="103">
        <f t="shared" si="1"/>
        <v>0</v>
      </c>
      <c r="D36" s="103">
        <f t="shared" si="2"/>
        <v>0</v>
      </c>
      <c r="E36" s="52"/>
      <c r="F36" s="91"/>
    </row>
    <row r="37" spans="1:6" s="80" customFormat="1" ht="20.100000000000001" customHeight="1" x14ac:dyDescent="0.5">
      <c r="A37" s="82" t="s">
        <v>21</v>
      </c>
      <c r="B37" s="103">
        <f t="shared" si="0"/>
        <v>0</v>
      </c>
      <c r="C37" s="103">
        <f t="shared" si="1"/>
        <v>0</v>
      </c>
      <c r="D37" s="103">
        <f t="shared" si="2"/>
        <v>0</v>
      </c>
      <c r="E37" s="52"/>
      <c r="F37" s="91"/>
    </row>
    <row r="38" spans="1:6" s="80" customFormat="1" ht="5.0999999999999996" customHeight="1" x14ac:dyDescent="0.5">
      <c r="A38" s="92"/>
      <c r="B38" s="93"/>
      <c r="C38" s="94"/>
      <c r="D38" s="94"/>
      <c r="E38" s="52"/>
      <c r="F38" s="52"/>
    </row>
    <row r="39" spans="1:6" s="80" customFormat="1" ht="5.0999999999999996" customHeight="1" x14ac:dyDescent="0.5">
      <c r="A39" s="81"/>
      <c r="B39" s="95"/>
      <c r="C39" s="95"/>
      <c r="D39" s="95"/>
      <c r="E39" s="52"/>
      <c r="F39" s="52"/>
    </row>
    <row r="40" spans="1:6" s="98" customFormat="1" ht="18.95" customHeight="1" x14ac:dyDescent="0.45">
      <c r="A40" s="96" t="s">
        <v>23</v>
      </c>
      <c r="B40" s="97"/>
      <c r="C40" s="97"/>
      <c r="D40" s="97"/>
      <c r="E40" s="97"/>
      <c r="F40" s="97"/>
    </row>
    <row r="41" spans="1:6" s="98" customFormat="1" ht="18.95" customHeight="1" x14ac:dyDescent="0.45">
      <c r="A41" s="96" t="s">
        <v>24</v>
      </c>
      <c r="B41" s="97"/>
      <c r="C41" s="97"/>
      <c r="D41" s="97"/>
      <c r="E41" s="97"/>
      <c r="F41" s="97"/>
    </row>
    <row r="42" spans="1:6" s="98" customFormat="1" ht="18.95" customHeight="1" x14ac:dyDescent="0.45">
      <c r="A42" s="99" t="s">
        <v>32</v>
      </c>
      <c r="B42" s="97"/>
      <c r="C42" s="100"/>
      <c r="D42" s="97"/>
      <c r="E42" s="97"/>
      <c r="F42" s="97"/>
    </row>
    <row r="43" spans="1:6" s="98" customFormat="1" ht="18.95" customHeight="1" x14ac:dyDescent="0.45">
      <c r="A43" s="96" t="s">
        <v>26</v>
      </c>
      <c r="B43" s="101"/>
      <c r="C43" s="101"/>
      <c r="D43" s="101"/>
      <c r="E43" s="97"/>
      <c r="F43" s="97"/>
    </row>
    <row r="44" spans="1:6" ht="26.25" customHeight="1" x14ac:dyDescent="0.55000000000000004">
      <c r="A44" s="80"/>
    </row>
  </sheetData>
  <mergeCells count="2">
    <mergeCell ref="B4:D4"/>
    <mergeCell ref="B21:D21"/>
  </mergeCells>
  <pageMargins left="0.86614173228346458" right="0.26" top="0.8" bottom="0.19685039370078741" header="0.51181102362204722" footer="0.51181102362204722"/>
  <pageSetup paperSize="9" firstPageNumber="12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Table7</vt:lpstr>
      <vt:lpstr>Table7 (2)</vt:lpstr>
      <vt:lpstr>Table7 (3)</vt:lpstr>
      <vt:lpstr>Table7 (4)</vt:lpstr>
      <vt:lpstr>Table7 (5)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2015-07-09T07:29:27Z</dcterms:created>
  <dcterms:modified xsi:type="dcterms:W3CDTF">2015-07-09T07:35:06Z</dcterms:modified>
</cp:coreProperties>
</file>