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7" sheetId="7" r:id="rId1"/>
    <sheet name="เปรียบเทียบ" sheetId="8" r:id="rId2"/>
    <sheet name="Sheet2" sheetId="10" r:id="rId3"/>
    <sheet name="Sheet1" sheetId="11" r:id="rId4"/>
  </sheets>
  <calcPr calcId="144525"/>
</workbook>
</file>

<file path=xl/calcChain.xml><?xml version="1.0" encoding="utf-8"?>
<calcChain xmlns="http://schemas.openxmlformats.org/spreadsheetml/2006/main">
  <c r="B19" i="11"/>
  <c r="B18"/>
  <c r="B17"/>
  <c r="B16"/>
  <c r="B15"/>
  <c r="B14"/>
  <c r="C5" i="7" l="1"/>
  <c r="C26" s="1"/>
  <c r="D5"/>
  <c r="D30" s="1"/>
  <c r="B5"/>
  <c r="B29" s="1"/>
  <c r="C30" l="1"/>
  <c r="C37"/>
  <c r="B25"/>
  <c r="B34"/>
  <c r="B22"/>
  <c r="B37"/>
  <c r="B30"/>
  <c r="B27"/>
  <c r="C34"/>
  <c r="C22"/>
  <c r="C25"/>
  <c r="C27"/>
  <c r="C29"/>
  <c r="B33"/>
  <c r="C33"/>
  <c r="D34"/>
  <c r="B35"/>
  <c r="C35"/>
  <c r="D37"/>
  <c r="D33"/>
  <c r="D35"/>
  <c r="D24"/>
  <c r="D26"/>
  <c r="D22"/>
  <c r="B24"/>
  <c r="C24"/>
  <c r="D25"/>
  <c r="B26"/>
  <c r="D27"/>
  <c r="D29"/>
</calcChain>
</file>

<file path=xl/sharedStrings.xml><?xml version="1.0" encoding="utf-8"?>
<sst xmlns="http://schemas.openxmlformats.org/spreadsheetml/2006/main" count="89" uniqueCount="51">
  <si>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</si>
  <si>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</si>
  <si>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</si>
  <si>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</si>
  <si>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</si>
  <si>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</si>
  <si>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</si>
  <si>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</si>
  <si>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</si>
  <si>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</si>
  <si>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</si>
  <si>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</si>
  <si>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</si>
  <si>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</si>
  <si>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</si>
  <si>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</si>
  <si>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</si>
  <si>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</si>
  <si>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</si>
  <si>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</si>
  <si>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</si>
  <si>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</si>
  <si>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</si>
  <si>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</si>
  <si>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</si>
  <si>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</si>
  <si>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</si>
  <si>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</si>
  <si>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</si>
  <si>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5.3  สายวิชาการศึกษา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</si>
  <si>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</si>
  <si>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</si>
  <si>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</si>
  <si>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</si>
  <si>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</si>
  <si>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</si>
  <si>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</si>
  <si>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</si>
  <si>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</si>
  <si>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</si>
  <si>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</si>
  <si>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</si>
  <si>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</si>
  <si>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</si>
  <si>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</si>
  <si>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</si>
  <si>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</si>
  <si>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</si>
  <si>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</si>
  <si>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</si>
  <si>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7  จำนวนและร้อยละของผู้มีงานทำ จำแนกตามระดับการศึกษาที่สำเร็จและเพศ ไตรมาส 4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</si>
</sst>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#,##0.0"/>
    <numFmt numFmtId="189" formatCode="0.0"/>
  </numFmts>
  <fonts count="13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89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9" fontId="9" fillId="0" borderId="0" xfId="0" applyNumberFormat="1" applyFont="1"/>
    <xf numFmtId="3" fontId="9" fillId="0" borderId="0" xfId="0" applyNumberFormat="1" applyFont="1"/>
    <xf numFmtId="0" fontId="11" fillId="0" borderId="0" xfId="4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89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12" fillId="0" borderId="0" xfId="1" applyFont="1"/>
    <xf numFmtId="188" fontId="3" fillId="0" borderId="0" xfId="1" applyNumberFormat="1" applyFont="1" applyBorder="1" applyAlignment="1" applyProtection="1">
      <alignment horizontal="left" vertical="center"/>
    </xf>
    <xf numFmtId="189" fontId="1" fillId="0" borderId="0" xfId="0" applyNumberFormat="1" applyFont="1" applyBorder="1"/>
    <xf numFmtId="189" fontId="0" fillId="0" borderId="0" xfId="0" applyNumberFormat="1"/>
    <xf numFmtId="0" fontId="9" fillId="0" borderId="0" xfId="0" applyFont="1" applyAlignment="1">
      <alignment horizontal="center"/>
    </xf>
    <xf numFmtId="0" fontId="1" fillId="0" borderId="2" xfId="0" applyFont="1" applyBorder="1"/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dLbls/>
        <c:marker val="1"/>
        <c:axId val="64507264"/>
        <c:axId val="64529536"/>
      </c:lineChart>
      <c:catAx>
        <c:axId val="645072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529536"/>
        <c:crosses val="autoZero"/>
        <c:auto val="1"/>
        <c:lblAlgn val="ctr"/>
        <c:lblOffset val="100"/>
      </c:catAx>
      <c:valAx>
        <c:axId val="6452953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5072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US"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"/>
          <c:w val="0.41787760504296001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31"/>
                  <c:y val="-2.4841061533974956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  <c:dLbls/>
      </c:pie3DChart>
    </c:plotArea>
    <c:plotVisOnly val="1"/>
    <c:dispBlanksAs val="zero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81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337E-3"/>
                </c:manualLayout>
              </c:layout>
              <c:spPr/>
              <c:txPr>
                <a:bodyPr/>
                <a:lstStyle/>
                <a:p>
                  <a:pPr>
                    <a:defRPr lang="en-US"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lang="en-US"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dLbls/>
        <c:shape val="box"/>
        <c:axId val="70891392"/>
        <c:axId val="70892928"/>
        <c:axId val="0"/>
      </c:bar3DChart>
      <c:catAx>
        <c:axId val="70891392"/>
        <c:scaling>
          <c:orientation val="minMax"/>
        </c:scaling>
        <c:delete val="1"/>
        <c:axPos val="b"/>
        <c:tickLblPos val="none"/>
        <c:crossAx val="70892928"/>
        <c:crosses val="autoZero"/>
        <c:auto val="1"/>
        <c:lblAlgn val="ctr"/>
        <c:lblOffset val="100"/>
      </c:catAx>
      <c:valAx>
        <c:axId val="70892928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7089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154E-2"/>
          <c:w val="0.27206851298760104"/>
          <c:h val="0.77604121061630882"/>
        </c:manualLayout>
      </c:layout>
      <c:txPr>
        <a:bodyPr/>
        <a:lstStyle/>
        <a:p>
          <a:pPr>
            <a:defRPr lang="en-US"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G35" sqref="G35"/>
    </sheetView>
  </sheetViews>
  <sheetFormatPr defaultColWidth="9.125" defaultRowHeight="24"/>
  <cols>
    <col min="1" max="1" width="37" style="1" customWidth="1"/>
    <col min="2" max="4" width="16.75" style="1" customWidth="1"/>
    <col min="5" max="16384" width="9.125" style="1"/>
  </cols>
  <sheetData>
    <row r="1" spans="1:4">
      <c r="A1" s="13" t="s">
        <v>50</v>
      </c>
      <c r="B1" s="16"/>
      <c r="C1" s="16"/>
      <c r="D1" s="16"/>
    </row>
    <row r="2" spans="1:4" ht="11.25" customHeight="1"/>
    <row r="3" spans="1:4">
      <c r="A3" s="14" t="s">
        <v>8</v>
      </c>
      <c r="B3" s="12" t="s">
        <v>0</v>
      </c>
      <c r="C3" s="12" t="s">
        <v>1</v>
      </c>
      <c r="D3" s="12" t="s">
        <v>2</v>
      </c>
    </row>
    <row r="4" spans="1:4" ht="18.75" customHeight="1">
      <c r="B4" s="25" t="s">
        <v>5</v>
      </c>
      <c r="C4" s="25"/>
      <c r="D4" s="25"/>
    </row>
    <row r="5" spans="1:4" ht="18.75" customHeight="1">
      <c r="A5" s="22" t="s">
        <v>9</v>
      </c>
      <c r="B5" s="6">
        <f>SUM(B7:B20)</f>
        <v>165707.31999999995</v>
      </c>
      <c r="C5" s="6">
        <f t="shared" ref="C5:D5" si="0">SUM(C7:C20)</f>
        <v>92325.790000000008</v>
      </c>
      <c r="D5" s="6">
        <f t="shared" si="0"/>
        <v>73381.499999999985</v>
      </c>
    </row>
    <row r="6" spans="1:4" ht="12" customHeight="1"/>
    <row r="7" spans="1:4" ht="18.75" customHeight="1">
      <c r="A7" s="15" t="s">
        <v>10</v>
      </c>
      <c r="B7" s="10">
        <v>2642.36</v>
      </c>
      <c r="C7" s="10">
        <v>1586.51</v>
      </c>
      <c r="D7" s="10">
        <v>1055.8399999999999</v>
      </c>
    </row>
    <row r="8" spans="1:4" ht="18.75" customHeight="1">
      <c r="A8" s="16" t="s">
        <v>11</v>
      </c>
      <c r="B8" s="10">
        <v>22804.39</v>
      </c>
      <c r="C8" s="10">
        <v>12434.5</v>
      </c>
      <c r="D8" s="10">
        <v>10369.879999999999</v>
      </c>
    </row>
    <row r="9" spans="1:4" ht="18.75" customHeight="1">
      <c r="A9" s="17" t="s">
        <v>12</v>
      </c>
      <c r="B9" s="10">
        <v>28904.07</v>
      </c>
      <c r="C9" s="10">
        <v>18937.47</v>
      </c>
      <c r="D9" s="10">
        <v>9966.6</v>
      </c>
    </row>
    <row r="10" spans="1:4" ht="18.75" customHeight="1">
      <c r="A10" s="17" t="s">
        <v>13</v>
      </c>
      <c r="B10" s="10">
        <v>26409.16</v>
      </c>
      <c r="C10" s="10">
        <v>14985.28</v>
      </c>
      <c r="D10" s="10">
        <v>11423.88</v>
      </c>
    </row>
    <row r="11" spans="1:4" ht="18.75" customHeight="1">
      <c r="A11" s="16" t="s">
        <v>14</v>
      </c>
      <c r="B11" s="18"/>
      <c r="C11" s="18"/>
      <c r="D11" s="18"/>
    </row>
    <row r="12" spans="1:4" ht="18.75" customHeight="1">
      <c r="A12" s="17" t="s">
        <v>15</v>
      </c>
      <c r="B12" s="10">
        <v>20582.14</v>
      </c>
      <c r="C12" s="10">
        <v>11498.65</v>
      </c>
      <c r="D12" s="10">
        <v>9083.49</v>
      </c>
    </row>
    <row r="13" spans="1:4" ht="18.75" customHeight="1">
      <c r="A13" s="17" t="s">
        <v>16</v>
      </c>
      <c r="B13" s="10">
        <v>6951.4</v>
      </c>
      <c r="C13" s="10">
        <v>3338.18</v>
      </c>
      <c r="D13" s="10">
        <v>3613.22</v>
      </c>
    </row>
    <row r="14" spans="1:4" ht="18.75" customHeight="1">
      <c r="A14" s="19" t="s">
        <v>29</v>
      </c>
      <c r="B14" s="10">
        <v>158.71</v>
      </c>
      <c r="C14" s="10" t="s">
        <v>7</v>
      </c>
      <c r="D14" s="10">
        <v>158.71</v>
      </c>
    </row>
    <row r="15" spans="1:4" ht="18.75" customHeight="1">
      <c r="A15" s="16" t="s">
        <v>17</v>
      </c>
      <c r="B15" s="10"/>
      <c r="C15" s="10"/>
      <c r="D15" s="10"/>
    </row>
    <row r="16" spans="1:4" ht="18.75" customHeight="1">
      <c r="A16" s="19" t="s">
        <v>18</v>
      </c>
      <c r="B16" s="10">
        <v>31208.6</v>
      </c>
      <c r="C16" s="10">
        <v>15877.96</v>
      </c>
      <c r="D16" s="10">
        <v>15330.64</v>
      </c>
    </row>
    <row r="17" spans="1:4" ht="18.75" customHeight="1">
      <c r="A17" s="19" t="s">
        <v>19</v>
      </c>
      <c r="B17" s="10">
        <v>12839.89</v>
      </c>
      <c r="C17" s="10">
        <v>6162.16</v>
      </c>
      <c r="D17" s="10">
        <v>6677.73</v>
      </c>
    </row>
    <row r="18" spans="1:4" ht="18.75" customHeight="1">
      <c r="A18" s="19" t="s">
        <v>20</v>
      </c>
      <c r="B18" s="10">
        <v>2794.99</v>
      </c>
      <c r="C18" s="10">
        <v>808.1</v>
      </c>
      <c r="D18" s="10">
        <v>1986.89</v>
      </c>
    </row>
    <row r="19" spans="1:4" ht="18.75" customHeight="1">
      <c r="A19" s="17" t="s">
        <v>21</v>
      </c>
      <c r="B19" s="10" t="s">
        <v>7</v>
      </c>
      <c r="C19" s="10" t="s">
        <v>7</v>
      </c>
      <c r="D19" s="10" t="s">
        <v>7</v>
      </c>
    </row>
    <row r="20" spans="1:4" ht="18.75" customHeight="1">
      <c r="A20" s="17" t="s">
        <v>22</v>
      </c>
      <c r="B20" s="10">
        <v>10411.61</v>
      </c>
      <c r="C20" s="10">
        <v>6696.98</v>
      </c>
      <c r="D20" s="10">
        <v>3714.62</v>
      </c>
    </row>
    <row r="21" spans="1:4" ht="18.75" customHeight="1">
      <c r="B21" s="24" t="s">
        <v>6</v>
      </c>
      <c r="C21" s="24"/>
      <c r="D21" s="24"/>
    </row>
    <row r="22" spans="1:4" ht="18.75" customHeight="1">
      <c r="A22" s="22" t="s">
        <v>9</v>
      </c>
      <c r="B22" s="5">
        <f>B5/B5*100</f>
        <v>100</v>
      </c>
      <c r="C22" s="5">
        <f t="shared" ref="C22:D22" si="1">C5/C5*100</f>
        <v>100</v>
      </c>
      <c r="D22" s="5">
        <f t="shared" si="1"/>
        <v>100</v>
      </c>
    </row>
    <row r="23" spans="1:4" ht="12" customHeight="1">
      <c r="A23" s="22"/>
    </row>
    <row r="24" spans="1:4" ht="18.75" customHeight="1">
      <c r="A24" s="15" t="s">
        <v>10</v>
      </c>
      <c r="B24" s="2">
        <f>B7/B5*100</f>
        <v>1.5945946141667131</v>
      </c>
      <c r="C24" s="2">
        <f t="shared" ref="C24:D24" si="2">C7/C5*100</f>
        <v>1.7183822635040542</v>
      </c>
      <c r="D24" s="2">
        <f t="shared" si="2"/>
        <v>1.4388367640345321</v>
      </c>
    </row>
    <row r="25" spans="1:4" ht="18.75" customHeight="1">
      <c r="A25" s="16" t="s">
        <v>11</v>
      </c>
      <c r="B25" s="2">
        <f>B8/B5*100</f>
        <v>13.761848299761295</v>
      </c>
      <c r="C25" s="2">
        <f t="shared" ref="C25:D25" si="3">C8/C5*100</f>
        <v>13.468067806405987</v>
      </c>
      <c r="D25" s="2">
        <f t="shared" si="3"/>
        <v>14.131463652282934</v>
      </c>
    </row>
    <row r="26" spans="1:4" ht="18.75" customHeight="1">
      <c r="A26" s="17" t="s">
        <v>12</v>
      </c>
      <c r="B26" s="2">
        <f>B9/B5*100</f>
        <v>17.442844407839079</v>
      </c>
      <c r="C26" s="2">
        <f t="shared" ref="C26:D26" si="4">C9/C5*100</f>
        <v>20.511571035568718</v>
      </c>
      <c r="D26" s="2">
        <f t="shared" si="4"/>
        <v>13.581897344698598</v>
      </c>
    </row>
    <row r="27" spans="1:4" ht="18.75" customHeight="1">
      <c r="A27" s="17" t="s">
        <v>13</v>
      </c>
      <c r="B27" s="2">
        <f>B10/B5*100</f>
        <v>15.937231982268502</v>
      </c>
      <c r="C27" s="2">
        <f t="shared" ref="C27:D27" si="5">C10/C5*100</f>
        <v>16.230871135789901</v>
      </c>
      <c r="D27" s="2">
        <f t="shared" si="5"/>
        <v>15.567792972343167</v>
      </c>
    </row>
    <row r="28" spans="1:4" ht="18.75" customHeight="1">
      <c r="A28" s="16" t="s">
        <v>14</v>
      </c>
    </row>
    <row r="29" spans="1:4" ht="18.75" customHeight="1">
      <c r="A29" s="17" t="s">
        <v>15</v>
      </c>
      <c r="B29" s="2">
        <f>B12/B5*100</f>
        <v>12.42077899757235</v>
      </c>
      <c r="C29" s="2">
        <f t="shared" ref="C29:D29" si="6">C12/C5*100</f>
        <v>12.454429038733378</v>
      </c>
      <c r="D29" s="2">
        <f t="shared" si="6"/>
        <v>12.378446883751357</v>
      </c>
    </row>
    <row r="30" spans="1:4" ht="18.75" customHeight="1">
      <c r="A30" s="17" t="s">
        <v>16</v>
      </c>
      <c r="B30" s="2">
        <f>B13/B5*100</f>
        <v>4.194986678922815</v>
      </c>
      <c r="C30" s="2">
        <f>C13/C5*100</f>
        <v>3.6156527878071767</v>
      </c>
      <c r="D30" s="2">
        <f>D13/D5*100</f>
        <v>4.9238840852258408</v>
      </c>
    </row>
    <row r="31" spans="1:4" ht="18.75" customHeight="1">
      <c r="A31" s="19" t="s">
        <v>29</v>
      </c>
      <c r="B31" s="10" t="s">
        <v>7</v>
      </c>
      <c r="C31" s="10" t="s">
        <v>7</v>
      </c>
      <c r="D31" s="10" t="s">
        <v>7</v>
      </c>
    </row>
    <row r="32" spans="1:4" ht="18.75" customHeight="1">
      <c r="A32" s="16" t="s">
        <v>17</v>
      </c>
    </row>
    <row r="33" spans="1:4" ht="18.75" customHeight="1">
      <c r="A33" s="19" t="s">
        <v>18</v>
      </c>
      <c r="B33" s="2">
        <f>B16/B5*100</f>
        <v>18.833567521338228</v>
      </c>
      <c r="C33" s="2">
        <f t="shared" ref="C33:D33" si="7">C16/C5*100</f>
        <v>17.197751570823275</v>
      </c>
      <c r="D33" s="2">
        <f t="shared" si="7"/>
        <v>20.891696135947075</v>
      </c>
    </row>
    <row r="34" spans="1:4" ht="18.75" customHeight="1">
      <c r="A34" s="19" t="s">
        <v>19</v>
      </c>
      <c r="B34" s="2">
        <f>B17/B5*100</f>
        <v>7.7485351884274047</v>
      </c>
      <c r="C34" s="2">
        <f t="shared" ref="C34:D34" si="8">C17/C5*100</f>
        <v>6.6743647685007605</v>
      </c>
      <c r="D34" s="2">
        <f t="shared" si="8"/>
        <v>9.1000183970074211</v>
      </c>
    </row>
    <row r="35" spans="1:4" ht="18.75" customHeight="1">
      <c r="A35" s="19" t="s">
        <v>20</v>
      </c>
      <c r="B35" s="2">
        <f>B18/B5*100</f>
        <v>1.6867027962313315</v>
      </c>
      <c r="C35" s="2">
        <f t="shared" ref="C35:D35" si="9">C18/C5*100</f>
        <v>0.87527006267696161</v>
      </c>
      <c r="D35" s="2">
        <f t="shared" si="9"/>
        <v>2.7076170424425783</v>
      </c>
    </row>
    <row r="36" spans="1:4" ht="18.75" customHeight="1">
      <c r="A36" s="17" t="s">
        <v>21</v>
      </c>
      <c r="B36" s="11" t="s">
        <v>7</v>
      </c>
      <c r="C36" s="11" t="s">
        <v>7</v>
      </c>
      <c r="D36" s="11" t="s">
        <v>7</v>
      </c>
    </row>
    <row r="37" spans="1:4" ht="18.75" customHeight="1">
      <c r="A37" s="17" t="s">
        <v>22</v>
      </c>
      <c r="B37" s="20">
        <f>B20/B5*100</f>
        <v>6.2831322116608996</v>
      </c>
      <c r="C37" s="20">
        <f t="shared" ref="C37:D37" si="10">C20/C5*100</f>
        <v>7.2536395301897763</v>
      </c>
      <c r="D37" s="20">
        <f t="shared" si="10"/>
        <v>5.062066052070346</v>
      </c>
    </row>
    <row r="38" spans="1:4" ht="9" customHeight="1">
      <c r="A38" s="23"/>
      <c r="B38" s="23"/>
      <c r="C38" s="23"/>
      <c r="D38" s="23"/>
    </row>
  </sheetData>
  <mergeCells count="2">
    <mergeCell ref="B4:D4"/>
    <mergeCell ref="B21:D21"/>
  </mergeCells>
  <pageMargins left="0.62992125984251968" right="0.43307086614173229" top="0.15748031496062992" bottom="0.59055118110236227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I34" sqref="I34"/>
    </sheetView>
  </sheetViews>
  <sheetFormatPr defaultRowHeight="14.25"/>
  <sheetData>
    <row r="2" spans="1:5">
      <c r="B2" t="s">
        <v>33</v>
      </c>
      <c r="C2" t="s">
        <v>34</v>
      </c>
      <c r="D2" t="s">
        <v>35</v>
      </c>
      <c r="E2" t="s">
        <v>36</v>
      </c>
    </row>
    <row r="3" spans="1:5">
      <c r="B3" t="s">
        <v>37</v>
      </c>
      <c r="C3" t="s">
        <v>38</v>
      </c>
      <c r="D3" t="s">
        <v>39</v>
      </c>
      <c r="E3" t="s">
        <v>40</v>
      </c>
    </row>
    <row r="4" spans="1:5">
      <c r="A4" t="s">
        <v>30</v>
      </c>
      <c r="B4">
        <v>0.5</v>
      </c>
      <c r="C4">
        <v>1.1000000000000001</v>
      </c>
      <c r="D4">
        <v>2</v>
      </c>
    </row>
    <row r="5" spans="1:5">
      <c r="A5" t="s">
        <v>31</v>
      </c>
      <c r="B5">
        <v>0.7</v>
      </c>
      <c r="C5">
        <v>1.2</v>
      </c>
      <c r="D5">
        <v>0.5</v>
      </c>
      <c r="E5">
        <v>0.8</v>
      </c>
    </row>
    <row r="6" spans="1:5">
      <c r="A6" t="s">
        <v>32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42</v>
      </c>
      <c r="B3" s="21">
        <v>70.599999999999994</v>
      </c>
    </row>
    <row r="4" spans="1:4">
      <c r="A4" t="s">
        <v>41</v>
      </c>
      <c r="B4" s="21">
        <v>2</v>
      </c>
    </row>
    <row r="5" spans="1:4">
      <c r="A5" t="s">
        <v>43</v>
      </c>
      <c r="B5" s="21">
        <v>98</v>
      </c>
      <c r="D5" s="21"/>
    </row>
    <row r="6" spans="1:4">
      <c r="D6" s="21"/>
    </row>
    <row r="7" spans="1:4">
      <c r="A7" t="s">
        <v>49</v>
      </c>
      <c r="B7" s="21">
        <v>6.0969966284640407</v>
      </c>
      <c r="D7" s="21"/>
    </row>
    <row r="8" spans="1:4">
      <c r="A8" t="s">
        <v>44</v>
      </c>
      <c r="B8" s="21">
        <v>6.3682614392232963</v>
      </c>
      <c r="D8" s="21"/>
    </row>
    <row r="9" spans="1:4">
      <c r="A9" t="s">
        <v>45</v>
      </c>
      <c r="B9" s="21">
        <v>56.647079144684007</v>
      </c>
      <c r="D9" s="21"/>
    </row>
    <row r="10" spans="1:4">
      <c r="A10" t="s">
        <v>46</v>
      </c>
      <c r="B10" s="21">
        <v>23.891567360600519</v>
      </c>
      <c r="D10" s="21"/>
    </row>
    <row r="11" spans="1:4">
      <c r="A11" t="s">
        <v>48</v>
      </c>
      <c r="B11" s="21">
        <v>6.9318235823321155</v>
      </c>
    </row>
    <row r="12" spans="1:4">
      <c r="A12" t="s">
        <v>47</v>
      </c>
      <c r="B12" s="21">
        <v>6.4271844696008121E-2</v>
      </c>
    </row>
    <row r="17" spans="1:4">
      <c r="A17" t="s">
        <v>41</v>
      </c>
      <c r="B17" s="21">
        <v>2</v>
      </c>
      <c r="C17" t="s">
        <v>49</v>
      </c>
      <c r="D17" s="21">
        <v>6.0969966284640407</v>
      </c>
    </row>
    <row r="18" spans="1:4">
      <c r="A18" t="s">
        <v>43</v>
      </c>
      <c r="B18" s="21">
        <v>98</v>
      </c>
      <c r="C18" t="s">
        <v>44</v>
      </c>
      <c r="D18" s="21">
        <v>6.3682614392232963</v>
      </c>
    </row>
    <row r="19" spans="1:4">
      <c r="C19" t="s">
        <v>45</v>
      </c>
      <c r="D19" s="21">
        <v>56.647079144684007</v>
      </c>
    </row>
    <row r="20" spans="1:4">
      <c r="C20" t="s">
        <v>46</v>
      </c>
      <c r="D20" s="21">
        <v>23.891567360600519</v>
      </c>
    </row>
    <row r="21" spans="1:4">
      <c r="C21" t="s">
        <v>48</v>
      </c>
      <c r="D21" s="21">
        <v>6.9318235823321155</v>
      </c>
    </row>
    <row r="22" spans="1:4">
      <c r="C22" t="s">
        <v>47</v>
      </c>
      <c r="D22" s="21">
        <v>6.4271844696008121E-2</v>
      </c>
    </row>
    <row r="23" spans="1:4">
      <c r="D23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8">
        <v>234990</v>
      </c>
      <c r="C3" s="9"/>
      <c r="D3" s="9"/>
    </row>
    <row r="4" spans="1:4" ht="24">
      <c r="A4" s="3" t="s">
        <v>4</v>
      </c>
      <c r="B4" s="9">
        <v>162652.87</v>
      </c>
      <c r="C4" s="10"/>
      <c r="D4" s="10"/>
    </row>
    <row r="5" spans="1:4" ht="24">
      <c r="A5" s="7" t="s">
        <v>23</v>
      </c>
      <c r="B5" s="10">
        <v>9916.94</v>
      </c>
      <c r="C5" s="10"/>
      <c r="D5" s="10"/>
    </row>
    <row r="6" spans="1:4" ht="24">
      <c r="A6" s="7" t="s">
        <v>24</v>
      </c>
      <c r="B6" s="10">
        <v>10358.16</v>
      </c>
      <c r="C6" s="10"/>
      <c r="D6" s="10"/>
    </row>
    <row r="7" spans="1:4" ht="24">
      <c r="A7" s="7" t="s">
        <v>25</v>
      </c>
      <c r="B7" s="10">
        <v>92138.1</v>
      </c>
      <c r="C7" s="10"/>
      <c r="D7" s="10"/>
    </row>
    <row r="8" spans="1:4" ht="24">
      <c r="A8" s="7" t="s">
        <v>26</v>
      </c>
      <c r="B8" s="10">
        <v>38860.32</v>
      </c>
      <c r="C8" s="10"/>
      <c r="D8" s="10"/>
    </row>
    <row r="9" spans="1:4" ht="24">
      <c r="A9" s="7" t="s">
        <v>27</v>
      </c>
      <c r="B9" s="10">
        <v>11274.81</v>
      </c>
      <c r="C9" s="10"/>
      <c r="D9" s="10"/>
    </row>
    <row r="10" spans="1:4" ht="24">
      <c r="A10" s="7" t="s">
        <v>28</v>
      </c>
      <c r="B10" s="10">
        <v>104.54</v>
      </c>
    </row>
    <row r="12" spans="1:4" ht="23.25">
      <c r="A12" s="3"/>
    </row>
    <row r="13" spans="1:4" ht="24">
      <c r="A13" s="7"/>
    </row>
    <row r="14" spans="1:4" ht="24">
      <c r="A14" s="7" t="s">
        <v>23</v>
      </c>
      <c r="B14" s="21">
        <f>B5/B3*100</f>
        <v>4.2201540491084728</v>
      </c>
    </row>
    <row r="15" spans="1:4" ht="24">
      <c r="A15" s="7" t="s">
        <v>24</v>
      </c>
      <c r="B15" s="21">
        <f>B6/B3*100</f>
        <v>4.4079152304353375</v>
      </c>
    </row>
    <row r="16" spans="1:4" ht="24">
      <c r="A16" s="7" t="s">
        <v>25</v>
      </c>
      <c r="B16" s="21">
        <f>B7/B3*100</f>
        <v>39.209370611515389</v>
      </c>
    </row>
    <row r="17" spans="1:2" ht="24">
      <c r="A17" s="7" t="s">
        <v>26</v>
      </c>
      <c r="B17" s="21">
        <f>B8/B3*100</f>
        <v>16.537010085535556</v>
      </c>
    </row>
    <row r="18" spans="1:2" ht="24">
      <c r="A18" s="7" t="s">
        <v>27</v>
      </c>
      <c r="B18" s="21">
        <f>B9/B3*100</f>
        <v>4.7979956593897608</v>
      </c>
    </row>
    <row r="19" spans="1:2" ht="24">
      <c r="A19" s="7" t="s">
        <v>28</v>
      </c>
      <c r="B19" s="21">
        <f>B10/B3*100</f>
        <v>4.4486999446784969E-2</v>
      </c>
    </row>
    <row r="20" spans="1:2">
      <c r="B2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ตาราง7</vt:lpstr>
      <vt:lpstr>เปรียบเทียบ</vt:lpstr>
      <vt:lpstr>Sheet2</vt:lpstr>
      <vt:lpstr>Sheet1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2014-03-25T08:51:45Z</cp:lastPrinted>
  <dcterms:created xsi:type="dcterms:W3CDTF">2014-02-26T23:21:30Z</dcterms:created>
  <dcterms:modified xsi:type="dcterms:W3CDTF">2014-06-30T08:13:03Z</dcterms:modified>
</cp:coreProperties>
</file>