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8t7" sheetId="1" r:id="rId1"/>
  </sheets>
  <calcPr calcId="162913"/>
</workbook>
</file>

<file path=xl/calcChain.xml><?xml version="1.0" encoding="utf-8"?>
<calcChain xmlns="http://schemas.openxmlformats.org/spreadsheetml/2006/main">
  <c r="D37" i="1" l="1"/>
  <c r="D34" i="1" s="1"/>
  <c r="C37" i="1"/>
  <c r="B37" i="1"/>
  <c r="D36" i="1"/>
  <c r="C36" i="1"/>
  <c r="B36" i="1"/>
  <c r="D35" i="1"/>
  <c r="C35" i="1"/>
  <c r="C34" i="1" s="1"/>
  <c r="B35" i="1"/>
  <c r="D32" i="1"/>
  <c r="C32" i="1"/>
  <c r="B32" i="1"/>
  <c r="D31" i="1"/>
  <c r="D30" i="1" s="1"/>
  <c r="C31" i="1"/>
  <c r="B31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17" i="1"/>
  <c r="C17" i="1"/>
  <c r="B17" i="1"/>
  <c r="D13" i="1"/>
  <c r="C13" i="1"/>
  <c r="B13" i="1"/>
  <c r="C24" i="1" l="1"/>
  <c r="C30" i="1"/>
  <c r="B34" i="1"/>
  <c r="B24" i="1" s="1"/>
  <c r="D24" i="1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<sst xmlns="http://schemas.openxmlformats.org/spreadsheetml/2006/main" count="56" uniqueCount="25">
  <si>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</t>
  </si>
  <si>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</si>
  <si>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</si>
  <si>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</si>
  <si>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</si>
  <si>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</si>
  <si>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</si>
  <si>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</si>
  <si>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</si>
  <si>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</si>
  <si>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</si>
  <si>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</si>
  <si>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</si>
  <si>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</si>
  <si>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</si>
  <si>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</si>
  <si>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</si>
  <si>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</si>
  <si>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</si>
  <si>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</si>
  <si>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</si>
  <si>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</si>
  <si>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</si>
  <si>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</si>
  <si>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             ที่สำเร็จ  และเพศ เดือนสิงหาคม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</si>
</sst>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2" applyNumberFormat="1" applyFont="1" applyBorder="1" applyAlignment="1">
      <alignment horizontal="center" vertical="center"/>
    </xf>
    <xf numFmtId="188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3" fillId="0" borderId="0" xfId="2" applyFont="1" applyAlignment="1" applyProtection="1">
      <alignment horizontal="left" vertical="center"/>
    </xf>
    <xf numFmtId="3" fontId="3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  <xf numFmtId="0" fontId="7" fillId="0" borderId="0" xfId="2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Normal="100" zoomScaleSheetLayoutView="100" workbookViewId="0">
      <selection activeCell="C11" sqref="C11"/>
    </sheetView>
  </sheetViews>
  <sheetFormatPr defaultColWidth="18.5703125" defaultRowHeight="21" x14ac:dyDescent="0.35"/>
  <cols>
    <col min="1" max="1" width="28.42578125" style="1" customWidth="1"/>
    <col min="2" max="4" width="19.7109375" style="2" customWidth="1"/>
    <col min="5" max="6" width="18.5703125" style="2" customWidth="1"/>
    <col min="7" max="7" width="19" style="2" customWidth="1"/>
    <col min="8" max="16384" width="18.5703125" style="2"/>
  </cols>
  <sheetData>
    <row r="1" spans="1:12" ht="0.75" customHeight="1" x14ac:dyDescent="0.35"/>
    <row r="2" spans="1:12" s="1" customFormat="1" ht="26.25" customHeight="1" x14ac:dyDescent="0.35">
      <c r="A2" s="3" t="s">
        <v>0</v>
      </c>
      <c r="B2" s="4"/>
      <c r="C2" s="4"/>
      <c r="D2" s="4"/>
      <c r="E2" s="5"/>
      <c r="F2" s="5"/>
      <c r="G2" s="5"/>
    </row>
    <row r="3" spans="1:12" s="1" customFormat="1" ht="26.25" customHeight="1" x14ac:dyDescent="0.35">
      <c r="A3" s="3" t="s">
        <v>24</v>
      </c>
      <c r="B3" s="4"/>
      <c r="C3" s="4"/>
      <c r="D3" s="4"/>
      <c r="E3" s="5"/>
      <c r="F3" s="5"/>
      <c r="G3" s="5"/>
    </row>
    <row r="4" spans="1:12" s="1" customFormat="1" ht="32.25" customHeight="1" x14ac:dyDescent="0.35">
      <c r="A4" s="6" t="s">
        <v>1</v>
      </c>
      <c r="B4" s="7" t="s">
        <v>2</v>
      </c>
      <c r="C4" s="7" t="s">
        <v>3</v>
      </c>
      <c r="D4" s="7" t="s">
        <v>4</v>
      </c>
      <c r="E4" s="8"/>
      <c r="F4" s="8"/>
      <c r="G4" s="8"/>
      <c r="L4" s="9"/>
    </row>
    <row r="5" spans="1:12" s="1" customFormat="1" ht="21" customHeight="1" x14ac:dyDescent="0.35">
      <c r="B5" s="10"/>
      <c r="C5" s="10" t="s">
        <v>5</v>
      </c>
      <c r="D5" s="10"/>
      <c r="E5" s="11"/>
    </row>
    <row r="6" spans="1:12" s="1" customFormat="1" ht="6" customHeight="1" x14ac:dyDescent="0.35">
      <c r="B6" s="10"/>
      <c r="C6" s="12"/>
      <c r="D6" s="10"/>
      <c r="E6" s="11"/>
    </row>
    <row r="7" spans="1:12" s="4" customFormat="1" ht="21" customHeight="1" x14ac:dyDescent="0.35">
      <c r="A7" s="13" t="s">
        <v>6</v>
      </c>
      <c r="B7" s="14">
        <v>481008.95</v>
      </c>
      <c r="C7" s="14">
        <v>265815.78999999998</v>
      </c>
      <c r="D7" s="14">
        <v>215193.15</v>
      </c>
      <c r="E7" s="8"/>
      <c r="F7" s="15"/>
      <c r="G7" s="15"/>
      <c r="H7" s="16"/>
    </row>
    <row r="8" spans="1:12" s="4" customFormat="1" ht="6" customHeight="1" x14ac:dyDescent="0.5">
      <c r="A8" s="13"/>
      <c r="B8" s="17"/>
      <c r="C8" s="17"/>
      <c r="D8" s="18"/>
      <c r="E8" s="8"/>
      <c r="F8" s="15"/>
      <c r="G8" s="15"/>
      <c r="H8" s="16"/>
    </row>
    <row r="9" spans="1:12" s="4" customFormat="1" ht="21" customHeight="1" x14ac:dyDescent="0.35">
      <c r="A9" s="19" t="s">
        <v>7</v>
      </c>
      <c r="B9" s="20">
        <v>1170.1199999999999</v>
      </c>
      <c r="C9" s="20">
        <v>217.42</v>
      </c>
      <c r="D9" s="20">
        <v>952.71</v>
      </c>
      <c r="E9" s="21"/>
      <c r="F9" s="22"/>
      <c r="G9" s="23"/>
      <c r="H9" s="23"/>
    </row>
    <row r="10" spans="1:12" s="4" customFormat="1" ht="21" customHeight="1" x14ac:dyDescent="0.35">
      <c r="A10" s="2" t="s">
        <v>8</v>
      </c>
      <c r="B10" s="20">
        <v>157379.91</v>
      </c>
      <c r="C10" s="20">
        <v>86337.66</v>
      </c>
      <c r="D10" s="20">
        <v>71042.25</v>
      </c>
      <c r="E10" s="24"/>
      <c r="F10" s="25"/>
      <c r="G10" s="23"/>
      <c r="H10" s="23"/>
    </row>
    <row r="11" spans="1:12" s="4" customFormat="1" ht="21" customHeight="1" x14ac:dyDescent="0.35">
      <c r="A11" s="26" t="s">
        <v>9</v>
      </c>
      <c r="B11" s="20">
        <v>161059.51</v>
      </c>
      <c r="C11" s="20">
        <v>86404.160000000003</v>
      </c>
      <c r="D11" s="20">
        <v>74655.350000000006</v>
      </c>
      <c r="E11" s="21"/>
      <c r="F11" s="25"/>
      <c r="G11" s="23"/>
      <c r="H11" s="23"/>
    </row>
    <row r="12" spans="1:12" s="4" customFormat="1" ht="21" customHeight="1" x14ac:dyDescent="0.35">
      <c r="A12" s="26" t="s">
        <v>10</v>
      </c>
      <c r="B12" s="20">
        <v>78266.11</v>
      </c>
      <c r="C12" s="20">
        <v>49254.32</v>
      </c>
      <c r="D12" s="20">
        <v>29011.8</v>
      </c>
      <c r="E12" s="24"/>
      <c r="F12" s="25"/>
      <c r="G12" s="23"/>
      <c r="H12" s="23"/>
      <c r="I12" s="2"/>
      <c r="J12" s="2"/>
      <c r="K12" s="2"/>
    </row>
    <row r="13" spans="1:12" ht="21" customHeight="1" x14ac:dyDescent="0.35">
      <c r="A13" s="2" t="s">
        <v>11</v>
      </c>
      <c r="B13" s="27">
        <f>SUM(B14:B16)</f>
        <v>34375.4</v>
      </c>
      <c r="C13" s="27">
        <f>SUM(C14:C16)</f>
        <v>22677.06</v>
      </c>
      <c r="D13" s="27">
        <f>SUM(D14:D16)</f>
        <v>11698.35</v>
      </c>
      <c r="E13" s="28"/>
      <c r="F13" s="25"/>
      <c r="G13" s="23"/>
      <c r="H13" s="23"/>
    </row>
    <row r="14" spans="1:12" ht="21" customHeight="1" x14ac:dyDescent="0.35">
      <c r="A14" s="29" t="s">
        <v>12</v>
      </c>
      <c r="B14" s="20">
        <v>30111.54</v>
      </c>
      <c r="C14" s="20">
        <v>19970.150000000001</v>
      </c>
      <c r="D14" s="20">
        <v>10141.4</v>
      </c>
      <c r="E14" s="30"/>
      <c r="F14" s="25"/>
      <c r="G14" s="23"/>
      <c r="H14" s="23"/>
    </row>
    <row r="15" spans="1:12" ht="21" customHeight="1" x14ac:dyDescent="0.35">
      <c r="A15" s="29" t="s">
        <v>13</v>
      </c>
      <c r="B15" s="20">
        <v>4263.8599999999997</v>
      </c>
      <c r="C15" s="20">
        <v>2706.91</v>
      </c>
      <c r="D15" s="20">
        <v>1556.95</v>
      </c>
      <c r="E15" s="31"/>
      <c r="F15" s="25"/>
      <c r="G15" s="23"/>
      <c r="H15" s="23"/>
    </row>
    <row r="16" spans="1:12" ht="21" customHeight="1" x14ac:dyDescent="0.35">
      <c r="A16" s="32" t="s">
        <v>14</v>
      </c>
      <c r="B16" s="20" t="s">
        <v>15</v>
      </c>
      <c r="C16" s="20" t="s">
        <v>15</v>
      </c>
      <c r="D16" s="20" t="s">
        <v>15</v>
      </c>
      <c r="E16" s="33"/>
      <c r="F16" s="25"/>
      <c r="G16" s="23"/>
      <c r="H16" s="23"/>
    </row>
    <row r="17" spans="1:11" ht="21" customHeight="1" x14ac:dyDescent="0.35">
      <c r="A17" s="2" t="s">
        <v>16</v>
      </c>
      <c r="B17" s="30">
        <f>SUM(B18:B20)</f>
        <v>48757.9</v>
      </c>
      <c r="C17" s="30">
        <f>SUM(C18:C20)</f>
        <v>20925.179999999997</v>
      </c>
      <c r="D17" s="30">
        <f>SUM(D18:D20)</f>
        <v>27832.710000000003</v>
      </c>
      <c r="E17" s="30"/>
      <c r="F17" s="25"/>
      <c r="G17" s="23"/>
      <c r="H17" s="23"/>
    </row>
    <row r="18" spans="1:11" s="4" customFormat="1" ht="21" customHeight="1" x14ac:dyDescent="0.35">
      <c r="A18" s="32" t="s">
        <v>17</v>
      </c>
      <c r="B18" s="20">
        <v>25198.73</v>
      </c>
      <c r="C18" s="20">
        <v>10614.55</v>
      </c>
      <c r="D18" s="20">
        <v>14584.18</v>
      </c>
      <c r="E18" s="27"/>
      <c r="F18" s="25"/>
      <c r="G18" s="23"/>
      <c r="H18" s="23"/>
    </row>
    <row r="19" spans="1:11" s="4" customFormat="1" ht="21" customHeight="1" x14ac:dyDescent="0.35">
      <c r="A19" s="32" t="s">
        <v>18</v>
      </c>
      <c r="B19" s="20">
        <v>14189.05</v>
      </c>
      <c r="C19" s="20">
        <v>7039.03</v>
      </c>
      <c r="D19" s="20">
        <v>7150.01</v>
      </c>
      <c r="E19" s="27"/>
      <c r="F19" s="25"/>
      <c r="G19" s="23"/>
      <c r="H19" s="23"/>
    </row>
    <row r="20" spans="1:11" s="4" customFormat="1" ht="21" customHeight="1" x14ac:dyDescent="0.35">
      <c r="A20" s="32" t="s">
        <v>19</v>
      </c>
      <c r="B20" s="20">
        <v>9370.1200000000008</v>
      </c>
      <c r="C20" s="20">
        <v>3271.6</v>
      </c>
      <c r="D20" s="20">
        <v>6098.52</v>
      </c>
      <c r="E20" s="34"/>
      <c r="F20" s="25"/>
      <c r="G20" s="23"/>
      <c r="H20" s="23"/>
    </row>
    <row r="21" spans="1:11" s="4" customFormat="1" ht="21" customHeight="1" x14ac:dyDescent="0.35">
      <c r="A21" s="29" t="s">
        <v>20</v>
      </c>
      <c r="B21" s="20" t="s">
        <v>15</v>
      </c>
      <c r="C21" s="20" t="s">
        <v>15</v>
      </c>
      <c r="D21" s="20" t="s">
        <v>15</v>
      </c>
      <c r="E21" s="35"/>
      <c r="F21" s="25"/>
      <c r="G21" s="23"/>
      <c r="H21" s="23"/>
    </row>
    <row r="22" spans="1:11" s="4" customFormat="1" ht="21" customHeight="1" x14ac:dyDescent="0.35">
      <c r="A22" s="29" t="s">
        <v>21</v>
      </c>
      <c r="B22" s="20" t="s">
        <v>15</v>
      </c>
      <c r="C22" s="20" t="s">
        <v>15</v>
      </c>
      <c r="D22" s="20" t="s">
        <v>15</v>
      </c>
      <c r="E22" s="24"/>
      <c r="G22" s="2"/>
      <c r="H22" s="2"/>
      <c r="I22" s="2"/>
      <c r="J22" s="2"/>
      <c r="K22" s="2"/>
    </row>
    <row r="23" spans="1:11" ht="24" customHeight="1" x14ac:dyDescent="0.35">
      <c r="A23" s="2"/>
      <c r="B23" s="5"/>
      <c r="C23" s="13" t="s">
        <v>22</v>
      </c>
      <c r="D23" s="5"/>
      <c r="E23" s="36"/>
    </row>
    <row r="24" spans="1:11" ht="21" customHeight="1" x14ac:dyDescent="0.35">
      <c r="A24" s="8" t="s">
        <v>6</v>
      </c>
      <c r="B24" s="37">
        <f>SUM(B26:B30,B34)</f>
        <v>100.00000000000001</v>
      </c>
      <c r="C24" s="37">
        <f>SUM(C26:C30,C34)</f>
        <v>100.00000376200379</v>
      </c>
      <c r="D24" s="37">
        <f>SUM(D26:D30,D34)</f>
        <v>100.00000929397615</v>
      </c>
      <c r="E24" s="36"/>
    </row>
    <row r="25" spans="1:11" ht="6" customHeight="1" x14ac:dyDescent="0.35">
      <c r="A25" s="8"/>
      <c r="B25" s="38"/>
      <c r="C25" s="38"/>
      <c r="D25" s="38"/>
      <c r="E25" s="36"/>
    </row>
    <row r="26" spans="1:11" ht="21" customHeight="1" x14ac:dyDescent="0.35">
      <c r="A26" s="19" t="s">
        <v>7</v>
      </c>
      <c r="B26" s="39">
        <f>B9/$B$7*100</f>
        <v>0.24326366484448986</v>
      </c>
      <c r="C26" s="39">
        <f>C9/$C$7*100</f>
        <v>8.1793485631534532E-2</v>
      </c>
      <c r="D26" s="39">
        <f>D9/$D$7*100</f>
        <v>0.44272320006468607</v>
      </c>
      <c r="E26" s="40"/>
      <c r="F26" s="40"/>
    </row>
    <row r="27" spans="1:11" ht="21" customHeight="1" x14ac:dyDescent="0.35">
      <c r="A27" s="2" t="s">
        <v>8</v>
      </c>
      <c r="B27" s="39">
        <f>B10/$B$7*100</f>
        <v>32.718707209086233</v>
      </c>
      <c r="C27" s="39">
        <f>C10/$C$7*100</f>
        <v>32.480260107949199</v>
      </c>
      <c r="D27" s="39">
        <f>D10/$D$7*100</f>
        <v>33.013248795326433</v>
      </c>
      <c r="E27" s="36"/>
      <c r="F27" s="41"/>
      <c r="G27" s="36"/>
    </row>
    <row r="28" spans="1:11" ht="21" customHeight="1" x14ac:dyDescent="0.35">
      <c r="A28" s="26" t="s">
        <v>9</v>
      </c>
      <c r="B28" s="39">
        <f>B11/$B$7*100</f>
        <v>33.483682580126626</v>
      </c>
      <c r="C28" s="39">
        <f>C11/$C$7*100</f>
        <v>32.505277432916991</v>
      </c>
      <c r="D28" s="39">
        <f>D11/$D$7*100</f>
        <v>34.692252053562115</v>
      </c>
      <c r="E28" s="37"/>
      <c r="F28" s="40"/>
    </row>
    <row r="29" spans="1:11" ht="21" customHeight="1" x14ac:dyDescent="0.35">
      <c r="A29" s="26" t="s">
        <v>10</v>
      </c>
      <c r="B29" s="39">
        <f>B12/$B$7*100</f>
        <v>16.271237780502837</v>
      </c>
      <c r="C29" s="39">
        <f>C12/$C$7*100</f>
        <v>18.529493676805281</v>
      </c>
      <c r="D29" s="39">
        <f>D12/$D$7*100</f>
        <v>13.481748838194896</v>
      </c>
      <c r="F29" s="40"/>
    </row>
    <row r="30" spans="1:11" ht="21" customHeight="1" x14ac:dyDescent="0.35">
      <c r="A30" s="2" t="s">
        <v>11</v>
      </c>
      <c r="B30" s="42">
        <f>SUM(B31:B33)</f>
        <v>7.1465198308680122</v>
      </c>
      <c r="C30" s="42">
        <f>SUM(C31:C33)</f>
        <v>8.5311184862268732</v>
      </c>
      <c r="D30" s="42">
        <f>SUM(D31:D33)</f>
        <v>5.4362092845427465</v>
      </c>
      <c r="F30" s="39"/>
    </row>
    <row r="31" spans="1:11" ht="21" customHeight="1" x14ac:dyDescent="0.35">
      <c r="A31" s="29" t="s">
        <v>12</v>
      </c>
      <c r="B31" s="39">
        <f>B14/$B$7*100</f>
        <v>6.2600789444770211</v>
      </c>
      <c r="C31" s="39">
        <f>C14/$C$7*100</f>
        <v>7.5127779279026292</v>
      </c>
      <c r="D31" s="39">
        <f>D14/$D$7*100</f>
        <v>4.7126964775598106</v>
      </c>
      <c r="F31" s="40"/>
    </row>
    <row r="32" spans="1:11" ht="21" customHeight="1" x14ac:dyDescent="0.35">
      <c r="A32" s="29" t="s">
        <v>13</v>
      </c>
      <c r="B32" s="39">
        <f>B15/$B$7*100</f>
        <v>0.88644088639099117</v>
      </c>
      <c r="C32" s="39">
        <f>C15/$C$7*100</f>
        <v>1.018340558324244</v>
      </c>
      <c r="D32" s="39">
        <f>D15/$D$7*100</f>
        <v>0.72351280698293607</v>
      </c>
      <c r="F32" s="40"/>
    </row>
    <row r="33" spans="1:4" ht="21" customHeight="1" x14ac:dyDescent="0.35">
      <c r="A33" s="32" t="s">
        <v>14</v>
      </c>
      <c r="B33" s="39" t="s">
        <v>23</v>
      </c>
      <c r="C33" s="39" t="s">
        <v>23</v>
      </c>
      <c r="D33" s="39" t="s">
        <v>23</v>
      </c>
    </row>
    <row r="34" spans="1:4" ht="21" customHeight="1" x14ac:dyDescent="0.35">
      <c r="A34" s="2" t="s">
        <v>16</v>
      </c>
      <c r="B34" s="42">
        <f>SUM(B35:B37)</f>
        <v>10.136588934571799</v>
      </c>
      <c r="C34" s="42">
        <f>SUM(C35:C37)</f>
        <v>7.8720605724738935</v>
      </c>
      <c r="D34" s="42">
        <f>SUM(D35:D37)</f>
        <v>12.93382712228526</v>
      </c>
    </row>
    <row r="35" spans="1:4" ht="21" customHeight="1" x14ac:dyDescent="0.35">
      <c r="A35" s="32" t="s">
        <v>17</v>
      </c>
      <c r="B35" s="39">
        <f>B18/$B$7*100</f>
        <v>5.2387237285293757</v>
      </c>
      <c r="C35" s="39">
        <f>C18/$C$7*100</f>
        <v>3.9931976952911641</v>
      </c>
      <c r="D35" s="39">
        <f>D18/$D$7*100</f>
        <v>6.7772510416804623</v>
      </c>
    </row>
    <row r="36" spans="1:4" ht="21" customHeight="1" x14ac:dyDescent="0.35">
      <c r="A36" s="32" t="s">
        <v>18</v>
      </c>
      <c r="B36" s="39">
        <f>B19/$B$7*100</f>
        <v>2.9498515568161463</v>
      </c>
      <c r="C36" s="39">
        <f>C19/$C$7*100</f>
        <v>2.6480857288425192</v>
      </c>
      <c r="D36" s="39">
        <f>D19/$D$7*100</f>
        <v>3.3226011143942089</v>
      </c>
    </row>
    <row r="37" spans="1:4" ht="21" customHeight="1" x14ac:dyDescent="0.35">
      <c r="A37" s="32" t="s">
        <v>19</v>
      </c>
      <c r="B37" s="39">
        <f>B20/$B$7*100</f>
        <v>1.9480136492262774</v>
      </c>
      <c r="C37" s="39">
        <f>C20/$C$7*100</f>
        <v>1.2307771483402097</v>
      </c>
      <c r="D37" s="39">
        <f>D20/$D$7*100</f>
        <v>2.833974966210588</v>
      </c>
    </row>
    <row r="38" spans="1:4" ht="21" customHeight="1" x14ac:dyDescent="0.35">
      <c r="A38" s="29" t="s">
        <v>20</v>
      </c>
      <c r="B38" s="39" t="s">
        <v>15</v>
      </c>
      <c r="C38" s="39" t="s">
        <v>15</v>
      </c>
      <c r="D38" s="39" t="s">
        <v>15</v>
      </c>
    </row>
    <row r="39" spans="1:4" ht="21" customHeight="1" x14ac:dyDescent="0.35">
      <c r="A39" s="43" t="s">
        <v>21</v>
      </c>
      <c r="B39" s="44" t="s">
        <v>23</v>
      </c>
      <c r="C39" s="44" t="s">
        <v>23</v>
      </c>
      <c r="D39" s="44" t="s">
        <v>15</v>
      </c>
    </row>
    <row r="40" spans="1:4" ht="26.25" customHeight="1" x14ac:dyDescent="0.35">
      <c r="A40" s="45"/>
      <c r="B40" s="40"/>
      <c r="C40" s="40"/>
      <c r="D40" s="40"/>
    </row>
    <row r="41" spans="1:4" x14ac:dyDescent="0.35">
      <c r="A41" s="2"/>
    </row>
  </sheetData>
  <pageMargins left="1.1811023622047245" right="0.78740157480314965" top="0.74803149606299213" bottom="0.59055118110236227" header="0.31496062992125984" footer="0.31496062992125984"/>
  <pageSetup paperSize="9" orientation="portrait" verticalDpi="0" r:id="rId1"/>
  <headerFooter>
    <oddHeader>&amp;R&amp;"TH SarabunPSK,ธรรมดา"&amp;17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57m8t7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2014-11-28T03:50:53Z</dcterms:created>
  <dcterms:modified xsi:type="dcterms:W3CDTF">2020-04-27T04:30:44Z</dcterms:modified>
</cp:coreProperties>
</file>