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1715" windowHeight="5610"/>
  </bookViews>
  <sheets>
    <sheet name="T-20.3" sheetId="28" r:id="rId1"/>
  </sheets>
  <definedNames>
    <definedName name="_xlnm.Print_Area" localSheetId="0">'T-20.3'!$A$1:$O$24</definedName>
  </definedNames>
  <calcPr calcId="125725"/>
</workbook>
</file>

<file path=xl/calcChain.xml><?xml version="1.0" encoding="utf-8"?>
<calcChain xmlns="http://schemas.openxmlformats.org/spreadsheetml/2006/main">
  <c r="E11" i="28"/>
  <c r="G11"/>
  <c r="I11"/>
  <c r="J11"/>
  <c r="K11"/>
  <c r="L11"/>
</calcChain>
</file>

<file path=xl/sharedStrings.xml><?xml version="1.0" encoding="utf-8"?>
<sst xmlns="http://schemas.openxmlformats.org/spreadsheetml/2006/main" count="58" uniqueCount="51">
  <si>
    <t>ตาราง</t>
  </si>
  <si>
    <t>รวมยอด</t>
  </si>
  <si>
    <t>Total</t>
  </si>
  <si>
    <t>อำเภอ</t>
  </si>
  <si>
    <t>District</t>
  </si>
  <si>
    <t>Table</t>
  </si>
  <si>
    <t>จอมบึง</t>
  </si>
  <si>
    <t>สวนผึ้ง</t>
  </si>
  <si>
    <t>ดำเนินสะดวก</t>
  </si>
  <si>
    <t>บ้านโป่ง</t>
  </si>
  <si>
    <t>บางแพ</t>
  </si>
  <si>
    <t>ปากท่อ</t>
  </si>
  <si>
    <t>-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</si>
  <si>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</si>
  <si>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</si>
  <si>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</si>
  <si>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</si>
  <si>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</si>
  <si>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</si>
  <si>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</si>
  <si>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</si>
  <si>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</si>
  <si>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</si>
  <si>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</si>
  <si>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</si>
  <si>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</si>
  <si>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</si>
  <si>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</si>
  <si>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</si>
  <si>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</si>
  <si>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</si>
  <si>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</si>
  <si>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</si>
  <si>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</si>
  <si>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</si>
  <si>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เทศบาลเมืองราชบุรี</t>
  </si>
  <si>
    <t xml:space="preserve">   Ratchaburi Municipal</t>
  </si>
  <si>
    <t xml:space="preserve">   Chom Bueng and  </t>
  </si>
  <si>
    <t xml:space="preserve">   Suan Phueng</t>
  </si>
  <si>
    <t xml:space="preserve">   Damnoen Saduak</t>
  </si>
  <si>
    <t xml:space="preserve">   Ban  Pong</t>
  </si>
  <si>
    <t xml:space="preserve">   Bang Phae</t>
  </si>
  <si>
    <t>เทศบาลเมืองโพธาราม</t>
  </si>
  <si>
    <t xml:space="preserve">   Photharam</t>
  </si>
  <si>
    <t>เมืองราชบุรี/โพธาราม</t>
  </si>
  <si>
    <t xml:space="preserve">   Ratchaburi / Photharam</t>
  </si>
  <si>
    <t xml:space="preserve">   Pak Tho</t>
  </si>
  <si>
    <t xml:space="preserve">    ที่มา:   สำนักงานการประปาเขต ๓ จังหวัดราชบุรี </t>
  </si>
  <si>
    <t>Source:   Office of Waterworks Authority Area  ๓ , Ratchaburi</t>
  </si>
  <si>
    <t>Statistics of Water Supply by District: 2015</t>
  </si>
  <si>
    <t>สถิติการประปา เป็นรายอำเภอ พ.ศ. 2558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</si>
</sst>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7" formatCode="_-* #,##0.00_-;\-* #,##0.0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0"/>
      <name val="MS Sans Serif"/>
      <family val="2"/>
      <charset val="222"/>
    </font>
    <font>
      <sz val="13"/>
      <color theme="1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87" fontId="3" fillId="0" borderId="0" applyFont="0" applyFill="0" applyBorder="0" applyAlignment="0" applyProtection="0"/>
    <xf numFmtId="0" fontId="3" fillId="0" borderId="0"/>
    <xf numFmtId="0" fontId="2" fillId="0" borderId="0"/>
    <xf numFmtId="0" fontId="8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</cellStyleXfs>
  <cellXfs count="67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4" fillId="0" borderId="0" xfId="0" applyFont="1" applyBorder="1"/>
    <xf numFmtId="0" fontId="6" fillId="0" borderId="10" xfId="0" applyFont="1" applyBorder="1"/>
    <xf numFmtId="0" fontId="6" fillId="0" borderId="0" xfId="0" applyFont="1" applyFill="1" applyBorder="1"/>
    <xf numFmtId="0" fontId="6" fillId="0" borderId="3" xfId="0" applyFont="1" applyFill="1" applyBorder="1"/>
    <xf numFmtId="3" fontId="7" fillId="0" borderId="1" xfId="0" applyNumberFormat="1" applyFont="1" applyBorder="1"/>
    <xf numFmtId="3" fontId="6" fillId="0" borderId="1" xfId="0" applyNumberFormat="1" applyFont="1" applyBorder="1"/>
    <xf numFmtId="0" fontId="7" fillId="0" borderId="0" xfId="0" applyFont="1" applyBorder="1"/>
    <xf numFmtId="3" fontId="7" fillId="0" borderId="0" xfId="0" applyNumberFormat="1" applyFont="1" applyBorder="1" applyAlignment="1">
      <alignment horizontal="right" indent="2"/>
    </xf>
    <xf numFmtId="3" fontId="6" fillId="0" borderId="1" xfId="0" applyNumberFormat="1" applyFont="1" applyBorder="1" applyAlignment="1">
      <alignment horizontal="right" indent="2"/>
    </xf>
    <xf numFmtId="0" fontId="5" fillId="0" borderId="0" xfId="0" applyFont="1" applyBorder="1"/>
    <xf numFmtId="0" fontId="6" fillId="0" borderId="8" xfId="0" applyFont="1" applyBorder="1"/>
    <xf numFmtId="0" fontId="6" fillId="0" borderId="6" xfId="0" applyFont="1" applyBorder="1"/>
    <xf numFmtId="0" fontId="6" fillId="0" borderId="11" xfId="0" applyFont="1" applyBorder="1"/>
    <xf numFmtId="0" fontId="6" fillId="0" borderId="7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3" fontId="7" fillId="0" borderId="3" xfId="0" applyNumberFormat="1" applyFont="1" applyBorder="1"/>
    <xf numFmtId="3" fontId="7" fillId="0" borderId="0" xfId="0" applyNumberFormat="1" applyFont="1" applyBorder="1"/>
    <xf numFmtId="3" fontId="7" fillId="0" borderId="9" xfId="0" applyNumberFormat="1" applyFont="1" applyBorder="1" applyAlignment="1">
      <alignment horizontal="right" indent="4"/>
    </xf>
    <xf numFmtId="3" fontId="7" fillId="0" borderId="9" xfId="0" applyNumberFormat="1" applyFont="1" applyBorder="1" applyAlignment="1">
      <alignment horizontal="right" indent="3"/>
    </xf>
    <xf numFmtId="3" fontId="7" fillId="0" borderId="1" xfId="0" applyNumberFormat="1" applyFont="1" applyBorder="1" applyAlignment="1">
      <alignment horizontal="right" indent="3"/>
    </xf>
    <xf numFmtId="0" fontId="6" fillId="0" borderId="0" xfId="4" applyFont="1" applyBorder="1" applyAlignment="1">
      <alignment horizontal="left"/>
    </xf>
    <xf numFmtId="3" fontId="6" fillId="0" borderId="3" xfId="0" applyNumberFormat="1" applyFont="1" applyBorder="1"/>
    <xf numFmtId="3" fontId="6" fillId="0" borderId="9" xfId="0" applyNumberFormat="1" applyFont="1" applyBorder="1" applyAlignment="1">
      <alignment horizontal="right" indent="4"/>
    </xf>
    <xf numFmtId="3" fontId="6" fillId="0" borderId="9" xfId="0" applyNumberFormat="1" applyFont="1" applyBorder="1" applyAlignment="1">
      <alignment horizontal="right" indent="3"/>
    </xf>
    <xf numFmtId="3" fontId="6" fillId="0" borderId="1" xfId="0" applyNumberFormat="1" applyFont="1" applyBorder="1" applyAlignment="1">
      <alignment horizontal="right" indent="3"/>
    </xf>
    <xf numFmtId="0" fontId="6" fillId="0" borderId="0" xfId="4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 indent="2"/>
    </xf>
    <xf numFmtId="3" fontId="9" fillId="0" borderId="9" xfId="0" applyNumberFormat="1" applyFont="1" applyFill="1" applyBorder="1" applyAlignment="1">
      <alignment horizontal="right" indent="4"/>
    </xf>
    <xf numFmtId="3" fontId="9" fillId="0" borderId="9" xfId="0" applyNumberFormat="1" applyFont="1" applyFill="1" applyBorder="1" applyAlignment="1">
      <alignment horizontal="right" indent="3"/>
    </xf>
    <xf numFmtId="3" fontId="9" fillId="0" borderId="1" xfId="0" applyNumberFormat="1" applyFont="1" applyFill="1" applyBorder="1" applyAlignment="1">
      <alignment horizontal="right" indent="3"/>
    </xf>
    <xf numFmtId="0" fontId="6" fillId="0" borderId="1" xfId="0" applyFont="1" applyFill="1" applyBorder="1"/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3" fontId="6" fillId="0" borderId="1" xfId="0" applyNumberFormat="1" applyFont="1" applyFill="1" applyBorder="1"/>
    <xf numFmtId="3" fontId="6" fillId="0" borderId="3" xfId="0" applyNumberFormat="1" applyFont="1" applyFill="1" applyBorder="1"/>
    <xf numFmtId="3" fontId="6" fillId="0" borderId="1" xfId="0" applyNumberFormat="1" applyFont="1" applyFill="1" applyBorder="1" applyAlignment="1">
      <alignment horizontal="right" indent="2"/>
    </xf>
    <xf numFmtId="3" fontId="6" fillId="0" borderId="9" xfId="0" applyNumberFormat="1" applyFont="1" applyFill="1" applyBorder="1" applyAlignment="1">
      <alignment horizontal="right" indent="4"/>
    </xf>
    <xf numFmtId="3" fontId="6" fillId="0" borderId="9" xfId="0" applyNumberFormat="1" applyFont="1" applyFill="1" applyBorder="1" applyAlignment="1">
      <alignment horizontal="right" indent="3"/>
    </xf>
    <xf numFmtId="3" fontId="6" fillId="0" borderId="1" xfId="0" applyNumberFormat="1" applyFont="1" applyFill="1" applyBorder="1" applyAlignment="1">
      <alignment horizontal="right" indent="3"/>
    </xf>
    <xf numFmtId="0" fontId="6" fillId="0" borderId="1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8">
    <cellStyle name="Comma 2" xfId="1"/>
    <cellStyle name="Comma_Chapter13" xfId="5"/>
    <cellStyle name="Normal 2" xfId="2"/>
    <cellStyle name="Normal 2 2" xfId="7"/>
    <cellStyle name="Normal_Chapter13" xfId="6"/>
    <cellStyle name="ปกติ" xfId="0" builtinId="0"/>
    <cellStyle name="ปกติ 2" xfId="3"/>
    <cellStyle name="ปกติ_T-19.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22</xdr:row>
      <xdr:rowOff>66675</xdr:rowOff>
    </xdr:from>
    <xdr:to>
      <xdr:col>14</xdr:col>
      <xdr:colOff>28575</xdr:colOff>
      <xdr:row>24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562975" y="61436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1219200</xdr:colOff>
      <xdr:row>0</xdr:row>
      <xdr:rowOff>9525</xdr:rowOff>
    </xdr:from>
    <xdr:to>
      <xdr:col>15</xdr:col>
      <xdr:colOff>66675</xdr:colOff>
      <xdr:row>19</xdr:row>
      <xdr:rowOff>466725</xdr:rowOff>
    </xdr:to>
    <xdr:grpSp>
      <xdr:nvGrpSpPr>
        <xdr:cNvPr id="11" name="Group 222"/>
        <xdr:cNvGrpSpPr>
          <a:grpSpLocks/>
        </xdr:cNvGrpSpPr>
      </xdr:nvGrpSpPr>
      <xdr:grpSpPr bwMode="auto">
        <a:xfrm>
          <a:off x="9439275" y="9525"/>
          <a:ext cx="561975" cy="6572250"/>
          <a:chOff x="987" y="0"/>
          <a:chExt cx="77" cy="690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0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170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24"/>
  <sheetViews>
    <sheetView showGridLines="0" tabSelected="1" workbookViewId="0">
      <selection activeCell="K12" sqref="K12"/>
    </sheetView>
  </sheetViews>
  <sheetFormatPr defaultRowHeight="18.75"/>
  <cols>
    <col min="1" max="1" width="1.85546875" style="1" customWidth="1"/>
    <col min="2" max="2" width="5.7109375" style="1" customWidth="1"/>
    <col min="3" max="3" width="5.5703125" style="1" customWidth="1"/>
    <col min="4" max="4" width="8.28515625" style="1" customWidth="1"/>
    <col min="5" max="5" width="14.85546875" style="1" customWidth="1"/>
    <col min="6" max="6" width="2.42578125" style="1" customWidth="1"/>
    <col min="7" max="7" width="12.140625" style="1" customWidth="1"/>
    <col min="8" max="8" width="3.42578125" style="1" customWidth="1"/>
    <col min="9" max="9" width="15.28515625" style="1" customWidth="1"/>
    <col min="10" max="10" width="21" style="1" customWidth="1"/>
    <col min="11" max="11" width="17" style="1" customWidth="1"/>
    <col min="12" max="12" width="15.7109375" style="1" customWidth="1"/>
    <col min="13" max="13" width="19" style="1" customWidth="1"/>
    <col min="14" max="14" width="1.7109375" style="12" customWidth="1"/>
    <col min="15" max="15" width="5" style="12" customWidth="1"/>
    <col min="16" max="16384" width="9.140625" style="12"/>
  </cols>
  <sheetData>
    <row r="1" spans="1:14" s="21" customFormat="1">
      <c r="A1" s="2"/>
      <c r="B1" s="2" t="s">
        <v>0</v>
      </c>
      <c r="C1" s="3">
        <v>20.3</v>
      </c>
      <c r="D1" s="2" t="s">
        <v>50</v>
      </c>
      <c r="E1" s="2"/>
      <c r="F1" s="2"/>
      <c r="G1" s="2"/>
      <c r="H1" s="2"/>
      <c r="I1" s="2"/>
      <c r="J1" s="2"/>
      <c r="K1" s="2"/>
      <c r="L1" s="2"/>
      <c r="M1" s="2"/>
    </row>
    <row r="2" spans="1:14" s="18" customFormat="1">
      <c r="A2" s="5"/>
      <c r="B2" s="2" t="s">
        <v>5</v>
      </c>
      <c r="C2" s="3">
        <v>20.3</v>
      </c>
      <c r="D2" s="2" t="s">
        <v>49</v>
      </c>
      <c r="E2" s="5"/>
      <c r="F2" s="5"/>
      <c r="G2" s="5"/>
      <c r="H2" s="5"/>
      <c r="I2" s="5"/>
      <c r="J2" s="5"/>
      <c r="K2" s="5"/>
      <c r="L2" s="5"/>
      <c r="M2" s="5"/>
    </row>
    <row r="3" spans="1:14" ht="6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s="8" customFormat="1" ht="20.25" customHeight="1">
      <c r="A4" s="22"/>
      <c r="B4" s="22"/>
      <c r="C4" s="22"/>
      <c r="D4" s="22"/>
      <c r="E4" s="23"/>
      <c r="F4" s="24"/>
      <c r="G4" s="22"/>
      <c r="H4" s="22"/>
      <c r="I4" s="25"/>
      <c r="J4" s="51" t="s">
        <v>13</v>
      </c>
      <c r="K4" s="25"/>
      <c r="L4" s="47"/>
      <c r="M4" s="47"/>
    </row>
    <row r="5" spans="1:14" s="8" customFormat="1" ht="20.25" customHeight="1">
      <c r="A5" s="66"/>
      <c r="B5" s="66"/>
      <c r="C5" s="66"/>
      <c r="D5" s="66"/>
      <c r="E5" s="63" t="s">
        <v>14</v>
      </c>
      <c r="F5" s="64"/>
      <c r="G5" s="63" t="s">
        <v>15</v>
      </c>
      <c r="H5" s="64"/>
      <c r="I5" s="26" t="s">
        <v>16</v>
      </c>
      <c r="J5" s="49" t="s">
        <v>17</v>
      </c>
      <c r="K5" s="26" t="s">
        <v>18</v>
      </c>
      <c r="L5" s="48" t="s">
        <v>19</v>
      </c>
      <c r="M5" s="48"/>
      <c r="N5" s="49"/>
    </row>
    <row r="6" spans="1:14" s="8" customFormat="1" ht="20.25" customHeight="1">
      <c r="A6" s="66" t="s">
        <v>3</v>
      </c>
      <c r="B6" s="66"/>
      <c r="C6" s="66"/>
      <c r="D6" s="66"/>
      <c r="E6" s="63" t="s">
        <v>20</v>
      </c>
      <c r="F6" s="64"/>
      <c r="G6" s="63" t="s">
        <v>20</v>
      </c>
      <c r="H6" s="64"/>
      <c r="I6" s="26" t="s">
        <v>21</v>
      </c>
      <c r="J6" s="49" t="s">
        <v>22</v>
      </c>
      <c r="K6" s="26" t="s">
        <v>23</v>
      </c>
      <c r="L6" s="48" t="s">
        <v>24</v>
      </c>
      <c r="M6" s="48" t="s">
        <v>4</v>
      </c>
    </row>
    <row r="7" spans="1:14" s="8" customFormat="1" ht="17.25">
      <c r="E7" s="63" t="s">
        <v>25</v>
      </c>
      <c r="F7" s="64"/>
      <c r="G7" s="63" t="s">
        <v>26</v>
      </c>
      <c r="H7" s="64"/>
      <c r="I7" s="26" t="s">
        <v>27</v>
      </c>
      <c r="J7" s="49" t="s">
        <v>28</v>
      </c>
      <c r="K7" s="26" t="s">
        <v>29</v>
      </c>
      <c r="L7" s="48" t="s">
        <v>30</v>
      </c>
      <c r="M7" s="48"/>
    </row>
    <row r="8" spans="1:14" s="8" customFormat="1" ht="17.25">
      <c r="E8" s="63" t="s">
        <v>31</v>
      </c>
      <c r="F8" s="64"/>
      <c r="G8" s="63" t="s">
        <v>31</v>
      </c>
      <c r="H8" s="64"/>
      <c r="I8" s="48" t="s">
        <v>31</v>
      </c>
      <c r="J8" s="26" t="s">
        <v>32</v>
      </c>
      <c r="K8" s="26" t="s">
        <v>33</v>
      </c>
      <c r="L8" s="48" t="s">
        <v>34</v>
      </c>
      <c r="M8" s="48"/>
    </row>
    <row r="9" spans="1:14" s="8" customFormat="1" ht="17.25">
      <c r="A9" s="9"/>
      <c r="B9" s="9"/>
      <c r="C9" s="9"/>
      <c r="D9" s="9"/>
      <c r="E9" s="11"/>
      <c r="F9" s="10"/>
      <c r="G9" s="9"/>
      <c r="H9" s="9"/>
      <c r="I9" s="11"/>
      <c r="J9" s="27" t="s">
        <v>31</v>
      </c>
      <c r="K9" s="27" t="s">
        <v>31</v>
      </c>
      <c r="L9" s="52"/>
      <c r="M9" s="52"/>
    </row>
    <row r="10" spans="1:14" s="8" customFormat="1" ht="3" customHeight="1">
      <c r="E10" s="6"/>
      <c r="F10" s="7"/>
      <c r="I10" s="6"/>
      <c r="J10" s="26"/>
      <c r="K10" s="49"/>
      <c r="L10" s="47"/>
      <c r="M10" s="48"/>
    </row>
    <row r="11" spans="1:14" s="8" customFormat="1" ht="22.5" customHeight="1">
      <c r="A11" s="62" t="s">
        <v>1</v>
      </c>
      <c r="B11" s="62"/>
      <c r="C11" s="62"/>
      <c r="D11" s="65"/>
      <c r="E11" s="16">
        <f>SUM(E12:E20)</f>
        <v>28113934</v>
      </c>
      <c r="F11" s="28"/>
      <c r="G11" s="29">
        <f>SUM(G12:G20)</f>
        <v>19976830</v>
      </c>
      <c r="H11" s="28"/>
      <c r="I11" s="19">
        <f>SUM(I12:I20)</f>
        <v>14764032</v>
      </c>
      <c r="J11" s="30">
        <f>SUM(J12:J20)</f>
        <v>3307223</v>
      </c>
      <c r="K11" s="31">
        <f>SUM(K12:K20)</f>
        <v>384600</v>
      </c>
      <c r="L11" s="32">
        <f>SUM(L12:L20)</f>
        <v>68323</v>
      </c>
      <c r="M11" s="50" t="s">
        <v>2</v>
      </c>
    </row>
    <row r="12" spans="1:14" s="14" customFormat="1" ht="37.5" customHeight="1">
      <c r="A12" s="53"/>
      <c r="B12" s="38" t="s">
        <v>35</v>
      </c>
      <c r="C12" s="53"/>
      <c r="D12" s="54"/>
      <c r="E12" s="55">
        <v>1231200</v>
      </c>
      <c r="F12" s="56"/>
      <c r="G12" s="55">
        <v>1108080</v>
      </c>
      <c r="H12" s="56"/>
      <c r="I12" s="57">
        <v>909960</v>
      </c>
      <c r="J12" s="58">
        <v>123120</v>
      </c>
      <c r="K12" s="59">
        <v>75000</v>
      </c>
      <c r="L12" s="60">
        <v>23110</v>
      </c>
      <c r="M12" s="61" t="s">
        <v>36</v>
      </c>
    </row>
    <row r="13" spans="1:14" s="14" customFormat="1" ht="37.5" customHeight="1">
      <c r="A13" s="53"/>
      <c r="B13" s="38" t="s">
        <v>6</v>
      </c>
      <c r="C13" s="53"/>
      <c r="D13" s="54"/>
      <c r="E13" s="55">
        <v>876000</v>
      </c>
      <c r="F13" s="56"/>
      <c r="G13" s="55">
        <v>691200</v>
      </c>
      <c r="H13" s="56"/>
      <c r="I13" s="57">
        <v>522768</v>
      </c>
      <c r="J13" s="58">
        <v>104870</v>
      </c>
      <c r="K13" s="59">
        <v>3200</v>
      </c>
      <c r="L13" s="60">
        <v>2072</v>
      </c>
      <c r="M13" s="61" t="s">
        <v>37</v>
      </c>
    </row>
    <row r="14" spans="1:14" s="14" customFormat="1" ht="37.5" customHeight="1">
      <c r="A14" s="53"/>
      <c r="B14" s="38" t="s">
        <v>7</v>
      </c>
      <c r="C14" s="53"/>
      <c r="D14" s="54"/>
      <c r="E14" s="55">
        <v>846000</v>
      </c>
      <c r="F14" s="56"/>
      <c r="G14" s="55">
        <v>388768</v>
      </c>
      <c r="H14" s="56"/>
      <c r="I14" s="57">
        <v>262068</v>
      </c>
      <c r="J14" s="58">
        <v>13270</v>
      </c>
      <c r="K14" s="59">
        <v>4600</v>
      </c>
      <c r="L14" s="60">
        <v>2287</v>
      </c>
      <c r="M14" s="61" t="s">
        <v>38</v>
      </c>
    </row>
    <row r="15" spans="1:14" s="14" customFormat="1" ht="37.5" customHeight="1">
      <c r="A15" s="53"/>
      <c r="B15" s="38" t="s">
        <v>8</v>
      </c>
      <c r="C15" s="53"/>
      <c r="D15" s="54"/>
      <c r="E15" s="55">
        <v>1589034</v>
      </c>
      <c r="F15" s="56"/>
      <c r="G15" s="55">
        <v>1472048</v>
      </c>
      <c r="H15" s="56"/>
      <c r="I15" s="57">
        <v>986076</v>
      </c>
      <c r="J15" s="58">
        <v>280443</v>
      </c>
      <c r="K15" s="59" t="s">
        <v>12</v>
      </c>
      <c r="L15" s="60">
        <v>4529</v>
      </c>
      <c r="M15" s="61" t="s">
        <v>39</v>
      </c>
    </row>
    <row r="16" spans="1:14" s="14" customFormat="1" ht="37.5" customHeight="1">
      <c r="A16" s="53"/>
      <c r="B16" s="38" t="s">
        <v>9</v>
      </c>
      <c r="C16" s="53"/>
      <c r="D16" s="54"/>
      <c r="E16" s="55">
        <v>3445200</v>
      </c>
      <c r="F16" s="56"/>
      <c r="G16" s="55">
        <v>3117000</v>
      </c>
      <c r="H16" s="56"/>
      <c r="I16" s="57">
        <v>2424996</v>
      </c>
      <c r="J16" s="58">
        <v>647993</v>
      </c>
      <c r="K16" s="59">
        <v>6000</v>
      </c>
      <c r="L16" s="60">
        <v>10572</v>
      </c>
      <c r="M16" s="46" t="s">
        <v>40</v>
      </c>
    </row>
    <row r="17" spans="1:13" s="14" customFormat="1" ht="37.5" customHeight="1">
      <c r="A17" s="53"/>
      <c r="B17" s="38" t="s">
        <v>10</v>
      </c>
      <c r="C17" s="53"/>
      <c r="D17" s="54"/>
      <c r="E17" s="55">
        <v>1755900</v>
      </c>
      <c r="F17" s="56"/>
      <c r="G17" s="55">
        <v>1228836</v>
      </c>
      <c r="H17" s="56"/>
      <c r="I17" s="57">
        <v>893724</v>
      </c>
      <c r="J17" s="58">
        <v>245217</v>
      </c>
      <c r="K17" s="59" t="s">
        <v>12</v>
      </c>
      <c r="L17" s="60">
        <v>3750</v>
      </c>
      <c r="M17" s="46" t="s">
        <v>41</v>
      </c>
    </row>
    <row r="18" spans="1:13" s="14" customFormat="1" ht="37.5" customHeight="1">
      <c r="B18" s="38" t="s">
        <v>42</v>
      </c>
      <c r="D18" s="15"/>
      <c r="E18" s="55">
        <v>2920200</v>
      </c>
      <c r="F18" s="56"/>
      <c r="G18" s="55">
        <v>2758050</v>
      </c>
      <c r="H18" s="56"/>
      <c r="I18" s="57">
        <v>1803488</v>
      </c>
      <c r="J18" s="58">
        <v>1116712</v>
      </c>
      <c r="K18" s="59" t="s">
        <v>12</v>
      </c>
      <c r="L18" s="60">
        <v>4192</v>
      </c>
      <c r="M18" s="46" t="s">
        <v>43</v>
      </c>
    </row>
    <row r="19" spans="1:13" s="8" customFormat="1" ht="37.5" customHeight="1">
      <c r="B19" s="38" t="s">
        <v>44</v>
      </c>
      <c r="D19" s="7"/>
      <c r="E19" s="39">
        <v>7654000</v>
      </c>
      <c r="F19" s="39"/>
      <c r="G19" s="40">
        <v>4566916</v>
      </c>
      <c r="H19" s="41"/>
      <c r="I19" s="42">
        <v>4091192</v>
      </c>
      <c r="J19" s="43">
        <v>85580</v>
      </c>
      <c r="K19" s="44">
        <v>54800</v>
      </c>
      <c r="L19" s="45">
        <v>12077</v>
      </c>
      <c r="M19" s="46" t="s">
        <v>45</v>
      </c>
    </row>
    <row r="20" spans="1:13" s="8" customFormat="1" ht="37.5" customHeight="1">
      <c r="B20" s="33" t="s">
        <v>11</v>
      </c>
      <c r="D20" s="7"/>
      <c r="E20" s="17">
        <v>7796400</v>
      </c>
      <c r="F20" s="34"/>
      <c r="G20" s="17">
        <v>4645932</v>
      </c>
      <c r="H20" s="34"/>
      <c r="I20" s="20">
        <v>2869760</v>
      </c>
      <c r="J20" s="35">
        <v>690018</v>
      </c>
      <c r="K20" s="36">
        <v>241000</v>
      </c>
      <c r="L20" s="37">
        <v>5734</v>
      </c>
      <c r="M20" s="6" t="s">
        <v>46</v>
      </c>
    </row>
    <row r="21" spans="1:13" s="8" customFormat="1" ht="3" customHeight="1">
      <c r="A21" s="9"/>
      <c r="B21" s="9"/>
      <c r="C21" s="9"/>
      <c r="D21" s="10"/>
      <c r="E21" s="11"/>
      <c r="F21" s="10"/>
      <c r="G21" s="11"/>
      <c r="H21" s="10"/>
      <c r="I21" s="13"/>
      <c r="J21" s="10"/>
      <c r="K21" s="9"/>
      <c r="L21" s="11"/>
      <c r="M21" s="11"/>
    </row>
    <row r="22" spans="1:13" s="8" customFormat="1" ht="3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s="8" customFormat="1" ht="17.25">
      <c r="A23" s="4"/>
      <c r="B23" s="4" t="s">
        <v>47</v>
      </c>
      <c r="C23" s="4"/>
      <c r="D23" s="4"/>
      <c r="E23" s="4"/>
      <c r="F23" s="4"/>
      <c r="G23" s="4"/>
      <c r="H23" s="4"/>
      <c r="I23" s="4"/>
      <c r="J23" s="4" t="s">
        <v>48</v>
      </c>
      <c r="K23" s="4"/>
      <c r="L23" s="4"/>
      <c r="M23" s="4"/>
    </row>
    <row r="24" spans="1:13" ht="13.5" customHeight="1"/>
  </sheetData>
  <mergeCells count="11">
    <mergeCell ref="G5:H5"/>
    <mergeCell ref="G6:H6"/>
    <mergeCell ref="G8:H8"/>
    <mergeCell ref="G7:H7"/>
    <mergeCell ref="A11:D11"/>
    <mergeCell ref="A5:D5"/>
    <mergeCell ref="E5:F5"/>
    <mergeCell ref="E6:F6"/>
    <mergeCell ref="E7:F7"/>
    <mergeCell ref="A6:D6"/>
    <mergeCell ref="E8:F8"/>
  </mergeCells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2016-08-30T09:00:14Z</cp:lastPrinted>
  <dcterms:created xsi:type="dcterms:W3CDTF">2004-08-16T17:13:42Z</dcterms:created>
  <dcterms:modified xsi:type="dcterms:W3CDTF">2016-09-21T08:55:40Z</dcterms:modified>
</cp:coreProperties>
</file>