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B15" i="1"/>
  <c r="C25" i="1"/>
  <c r="C23" i="1" l="1"/>
  <c r="D23" i="1"/>
  <c r="C24" i="1"/>
  <c r="D24" i="1"/>
  <c r="D25" i="1"/>
  <c r="C26" i="1"/>
  <c r="D26" i="1"/>
  <c r="C27" i="1"/>
  <c r="D27" i="1"/>
  <c r="C28" i="1"/>
  <c r="D28" i="1"/>
  <c r="C29" i="1"/>
  <c r="D29" i="1"/>
  <c r="C31" i="1"/>
  <c r="C32" i="1"/>
  <c r="D32" i="1"/>
  <c r="C33" i="1"/>
  <c r="D33" i="1"/>
  <c r="C34" i="1"/>
  <c r="D34" i="1"/>
  <c r="B34" i="1"/>
  <c r="B33" i="1"/>
  <c r="B32" i="1"/>
  <c r="B31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<sst xmlns="http://schemas.openxmlformats.org/spreadsheetml/2006/main" count="56" uniqueCount="24">
  <si>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</si>
  <si>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</si>
  <si>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</si>
  <si>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</si>
  <si>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</si>
  <si>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</si>
  <si>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</si>
  <si>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</si>
  <si>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</si>
  <si>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</si>
  <si>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</si>
  <si>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</si>
  <si>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</si>
  <si>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</si>
  <si>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</si>
  <si>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</si>
  <si>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</si>
  <si>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</si>
  <si>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</si>
  <si>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</si>
  <si>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</si>
  <si>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-</t>
  </si>
  <si>
    <t>จำนวน (คน)</t>
  </si>
  <si>
    <t xml:space="preserve">และเพศ จังหวัดบุรีรัมย์ ไตรมาสที่ 2 (เมษายน-มิถุนายน) พ.ศ.2558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</si>
</sst>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6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F31" sqref="F31"/>
    </sheetView>
  </sheetViews>
  <sheetFormatPr defaultRowHeight="21" x14ac:dyDescent="0.35"/>
  <cols>
    <col min="1" max="1" width="29.625" style="1" customWidth="1"/>
    <col min="2" max="2" width="17.125" style="1" customWidth="1"/>
    <col min="3" max="3" width="18.125" style="1" customWidth="1"/>
    <col min="4" max="4" width="16.875" style="1" customWidth="1"/>
    <col min="5" max="16384" width="9" style="1"/>
  </cols>
  <sheetData>
    <row r="1" spans="1:4" s="4" customFormat="1" x14ac:dyDescent="0.2">
      <c r="A1" s="3" t="s">
        <v>20</v>
      </c>
    </row>
    <row r="2" spans="1:4" s="4" customFormat="1" x14ac:dyDescent="0.2">
      <c r="A2" s="7" t="s">
        <v>23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5" t="s">
        <v>22</v>
      </c>
      <c r="C5" s="15"/>
      <c r="D5" s="15"/>
    </row>
    <row r="6" spans="1:4" s="4" customFormat="1" ht="19.5" customHeight="1" x14ac:dyDescent="0.2">
      <c r="A6" s="2" t="s">
        <v>4</v>
      </c>
      <c r="B6" s="11">
        <v>582467.56999999995</v>
      </c>
      <c r="C6" s="11">
        <v>331471.67</v>
      </c>
      <c r="D6" s="11">
        <v>250995.9</v>
      </c>
    </row>
    <row r="7" spans="1:4" s="4" customFormat="1" ht="19.5" customHeight="1" x14ac:dyDescent="0.2">
      <c r="A7" s="4" t="s">
        <v>5</v>
      </c>
      <c r="B7" s="12">
        <v>10240.73</v>
      </c>
      <c r="C7" s="12">
        <v>4580.1099999999997</v>
      </c>
      <c r="D7" s="12">
        <v>5660.62</v>
      </c>
    </row>
    <row r="8" spans="1:4" s="4" customFormat="1" ht="19.5" customHeight="1" x14ac:dyDescent="0.2">
      <c r="A8" s="4" t="s">
        <v>6</v>
      </c>
      <c r="B8" s="12">
        <v>204851.24</v>
      </c>
      <c r="C8" s="12">
        <v>119040.82</v>
      </c>
      <c r="D8" s="12">
        <v>85810.42</v>
      </c>
    </row>
    <row r="9" spans="1:4" s="4" customFormat="1" ht="19.5" customHeight="1" x14ac:dyDescent="0.2">
      <c r="A9" s="4" t="s">
        <v>7</v>
      </c>
      <c r="B9" s="12">
        <v>151482</v>
      </c>
      <c r="C9" s="12">
        <v>82894.899999999994</v>
      </c>
      <c r="D9" s="12">
        <v>68587.100000000006</v>
      </c>
    </row>
    <row r="10" spans="1:4" s="4" customFormat="1" ht="19.5" customHeight="1" x14ac:dyDescent="0.2">
      <c r="A10" s="4" t="s">
        <v>8</v>
      </c>
      <c r="B10" s="12">
        <v>72676.38</v>
      </c>
      <c r="C10" s="12">
        <v>51139.55</v>
      </c>
      <c r="D10" s="12">
        <v>21536.83</v>
      </c>
    </row>
    <row r="11" spans="1:4" s="4" customFormat="1" ht="19.5" customHeight="1" x14ac:dyDescent="0.2">
      <c r="A11" s="4" t="s">
        <v>9</v>
      </c>
      <c r="B11" s="8">
        <f>SUM(B12:B13)</f>
        <v>71676.7</v>
      </c>
      <c r="C11" s="8">
        <f t="shared" ref="C11:D11" si="0">SUM(C12:C13)</f>
        <v>39624.22</v>
      </c>
      <c r="D11" s="8">
        <f t="shared" si="0"/>
        <v>32052.48</v>
      </c>
    </row>
    <row r="12" spans="1:4" s="4" customFormat="1" ht="19.5" customHeight="1" x14ac:dyDescent="0.2">
      <c r="A12" s="13" t="s">
        <v>10</v>
      </c>
      <c r="B12" s="12">
        <v>64313.59</v>
      </c>
      <c r="C12" s="12">
        <v>35803.18</v>
      </c>
      <c r="D12" s="12">
        <v>28510.41</v>
      </c>
    </row>
    <row r="13" spans="1:4" s="4" customFormat="1" ht="19.5" customHeight="1" x14ac:dyDescent="0.2">
      <c r="A13" s="13" t="s">
        <v>11</v>
      </c>
      <c r="B13" s="12">
        <v>7363.11</v>
      </c>
      <c r="C13" s="12">
        <v>3821.04</v>
      </c>
      <c r="D13" s="12">
        <v>3542.07</v>
      </c>
    </row>
    <row r="14" spans="1:4" s="4" customFormat="1" ht="19.5" customHeight="1" x14ac:dyDescent="0.2">
      <c r="A14" s="13" t="s">
        <v>12</v>
      </c>
      <c r="B14" s="12" t="s">
        <v>21</v>
      </c>
      <c r="C14" s="12" t="s">
        <v>21</v>
      </c>
      <c r="D14" s="12" t="s">
        <v>21</v>
      </c>
    </row>
    <row r="15" spans="1:4" s="4" customFormat="1" ht="19.5" customHeight="1" x14ac:dyDescent="0.2">
      <c r="A15" s="4" t="s">
        <v>13</v>
      </c>
      <c r="B15" s="8">
        <f>SUM(B16:B18)</f>
        <v>71540.509999999995</v>
      </c>
      <c r="C15" s="8">
        <f t="shared" ref="C15" si="1">SUM(C16:C18)</f>
        <v>34192.07</v>
      </c>
      <c r="D15" s="8">
        <v>37349</v>
      </c>
    </row>
    <row r="16" spans="1:4" s="4" customFormat="1" ht="19.5" customHeight="1" x14ac:dyDescent="0.2">
      <c r="A16" s="13" t="s">
        <v>14</v>
      </c>
      <c r="B16" s="12">
        <v>33673.71</v>
      </c>
      <c r="C16" s="12">
        <v>17298.900000000001</v>
      </c>
      <c r="D16" s="12">
        <v>16374.82</v>
      </c>
    </row>
    <row r="17" spans="1:4" s="4" customFormat="1" ht="19.5" customHeight="1" x14ac:dyDescent="0.2">
      <c r="A17" s="13" t="s">
        <v>15</v>
      </c>
      <c r="B17" s="12">
        <v>17575.990000000002</v>
      </c>
      <c r="C17" s="12">
        <v>11696.34</v>
      </c>
      <c r="D17" s="12">
        <v>5879.65</v>
      </c>
    </row>
    <row r="18" spans="1:4" s="4" customFormat="1" ht="19.5" customHeight="1" x14ac:dyDescent="0.2">
      <c r="A18" s="13" t="s">
        <v>16</v>
      </c>
      <c r="B18" s="12">
        <v>20290.810000000001</v>
      </c>
      <c r="C18" s="12">
        <v>5196.83</v>
      </c>
      <c r="D18" s="12">
        <v>15093.97</v>
      </c>
    </row>
    <row r="19" spans="1:4" s="4" customFormat="1" ht="19.5" customHeight="1" x14ac:dyDescent="0.2">
      <c r="A19" s="4" t="s">
        <v>17</v>
      </c>
      <c r="B19" s="12" t="s">
        <v>21</v>
      </c>
      <c r="C19" s="12" t="s">
        <v>21</v>
      </c>
      <c r="D19" s="12" t="s">
        <v>21</v>
      </c>
    </row>
    <row r="20" spans="1:4" s="4" customFormat="1" ht="19.5" customHeight="1" x14ac:dyDescent="0.2">
      <c r="A20" s="4" t="s">
        <v>18</v>
      </c>
      <c r="B20" s="12" t="s">
        <v>21</v>
      </c>
      <c r="C20" s="12" t="s">
        <v>21</v>
      </c>
      <c r="D20" s="12" t="s">
        <v>21</v>
      </c>
    </row>
    <row r="21" spans="1:4" s="4" customFormat="1" ht="19.5" customHeight="1" x14ac:dyDescent="0.2">
      <c r="B21" s="15" t="s">
        <v>19</v>
      </c>
      <c r="C21" s="15"/>
      <c r="D21" s="15"/>
    </row>
    <row r="22" spans="1:4" s="4" customFormat="1" ht="19.5" customHeight="1" x14ac:dyDescent="0.2">
      <c r="A22" s="2" t="s">
        <v>4</v>
      </c>
      <c r="B22" s="9">
        <v>100</v>
      </c>
      <c r="C22" s="9">
        <v>100</v>
      </c>
      <c r="D22" s="9">
        <v>100</v>
      </c>
    </row>
    <row r="23" spans="1:4" s="4" customFormat="1" ht="19.5" customHeight="1" x14ac:dyDescent="0.2">
      <c r="A23" s="4" t="s">
        <v>5</v>
      </c>
      <c r="B23" s="10">
        <v>1.7</v>
      </c>
      <c r="C23" s="10">
        <f t="shared" ref="C23:D23" si="2">C7*100/C6</f>
        <v>1.3817500602691022</v>
      </c>
      <c r="D23" s="10">
        <f t="shared" si="2"/>
        <v>2.2552639306060378</v>
      </c>
    </row>
    <row r="24" spans="1:4" s="4" customFormat="1" ht="19.5" customHeight="1" x14ac:dyDescent="0.2">
      <c r="A24" s="4" t="s">
        <v>6</v>
      </c>
      <c r="B24" s="10">
        <f>B8*100/B6</f>
        <v>35.169552873132496</v>
      </c>
      <c r="C24" s="10">
        <f t="shared" ref="C24:D24" si="3">C8*100/C6</f>
        <v>35.912818733498405</v>
      </c>
      <c r="D24" s="10">
        <f t="shared" si="3"/>
        <v>34.187976775716258</v>
      </c>
    </row>
    <row r="25" spans="1:4" s="4" customFormat="1" ht="19.5" customHeight="1" x14ac:dyDescent="0.2">
      <c r="A25" s="4" t="s">
        <v>7</v>
      </c>
      <c r="B25" s="10">
        <f>B9*100/B6</f>
        <v>26.006941468003106</v>
      </c>
      <c r="C25" s="10">
        <f>C9*100/C6</f>
        <v>25.008140213008247</v>
      </c>
      <c r="D25" s="10">
        <f t="shared" ref="D25" si="4">D9*100/D6</f>
        <v>27.325984209303822</v>
      </c>
    </row>
    <row r="26" spans="1:4" s="4" customFormat="1" ht="19.5" customHeight="1" x14ac:dyDescent="0.2">
      <c r="A26" s="4" t="s">
        <v>8</v>
      </c>
      <c r="B26" s="10">
        <f>B10*100/B6</f>
        <v>12.477326420078633</v>
      </c>
      <c r="C26" s="10">
        <f t="shared" ref="C26:D26" si="5">C10*100/C6</f>
        <v>15.428030395478444</v>
      </c>
      <c r="D26" s="10">
        <f t="shared" si="5"/>
        <v>8.5805505189527</v>
      </c>
    </row>
    <row r="27" spans="1:4" s="4" customFormat="1" ht="19.5" customHeight="1" x14ac:dyDescent="0.2">
      <c r="A27" s="4" t="s">
        <v>9</v>
      </c>
      <c r="B27" s="10">
        <f>B11*100/B6</f>
        <v>12.305697980747668</v>
      </c>
      <c r="C27" s="10">
        <f t="shared" ref="C27:D27" si="6">C11*100/C6</f>
        <v>11.954029133168454</v>
      </c>
      <c r="D27" s="10">
        <f t="shared" si="6"/>
        <v>12.770120946198723</v>
      </c>
    </row>
    <row r="28" spans="1:4" s="4" customFormat="1" ht="19.5" customHeight="1" x14ac:dyDescent="0.2">
      <c r="A28" s="14" t="s">
        <v>10</v>
      </c>
      <c r="B28" s="10">
        <f>B12*100/B6</f>
        <v>11.041574383274249</v>
      </c>
      <c r="C28" s="10">
        <f t="shared" ref="C28:D28" si="7">C12*100/C6</f>
        <v>10.801279035399919</v>
      </c>
      <c r="D28" s="10">
        <f t="shared" si="7"/>
        <v>11.358914627689138</v>
      </c>
    </row>
    <row r="29" spans="1:4" s="4" customFormat="1" ht="19.5" customHeight="1" x14ac:dyDescent="0.2">
      <c r="A29" s="14" t="s">
        <v>11</v>
      </c>
      <c r="B29" s="10">
        <f>B13*100/B6</f>
        <v>1.2641235974734182</v>
      </c>
      <c r="C29" s="10">
        <f t="shared" ref="C29:D29" si="8">C13*100/C6</f>
        <v>1.1527500977685363</v>
      </c>
      <c r="D29" s="10">
        <f t="shared" si="8"/>
        <v>1.4112063185095853</v>
      </c>
    </row>
    <row r="30" spans="1:4" s="4" customFormat="1" ht="19.5" customHeight="1" x14ac:dyDescent="0.2">
      <c r="A30" s="14" t="s">
        <v>12</v>
      </c>
      <c r="B30" s="10" t="s">
        <v>21</v>
      </c>
      <c r="C30" s="10" t="s">
        <v>21</v>
      </c>
      <c r="D30" s="10" t="s">
        <v>21</v>
      </c>
    </row>
    <row r="31" spans="1:4" s="4" customFormat="1" ht="19.5" customHeight="1" x14ac:dyDescent="0.2">
      <c r="A31" s="4" t="s">
        <v>13</v>
      </c>
      <c r="B31" s="10">
        <f>B15*100/B6</f>
        <v>12.282316421496221</v>
      </c>
      <c r="C31" s="10">
        <f t="shared" ref="C31" si="9">C15*100/C6</f>
        <v>10.31523146457735</v>
      </c>
      <c r="D31" s="10">
        <v>14.8</v>
      </c>
    </row>
    <row r="32" spans="1:4" s="4" customFormat="1" ht="19.5" customHeight="1" x14ac:dyDescent="0.2">
      <c r="A32" s="14" t="s">
        <v>14</v>
      </c>
      <c r="B32" s="10">
        <f>B16*100/B6</f>
        <v>5.781216282994091</v>
      </c>
      <c r="C32" s="10">
        <f t="shared" ref="C32:D32" si="10">C16*100/C6</f>
        <v>5.2188170409857362</v>
      </c>
      <c r="D32" s="10">
        <f t="shared" si="10"/>
        <v>6.5239392356608219</v>
      </c>
    </row>
    <row r="33" spans="1:4" s="4" customFormat="1" ht="19.5" customHeight="1" x14ac:dyDescent="0.2">
      <c r="A33" s="14" t="s">
        <v>15</v>
      </c>
      <c r="B33" s="10">
        <f>B17*100/B6</f>
        <v>3.0175053351038934</v>
      </c>
      <c r="C33" s="10">
        <f t="shared" ref="C33:D33" si="11">C17*100/C6</f>
        <v>3.5286092473604156</v>
      </c>
      <c r="D33" s="10">
        <f t="shared" si="11"/>
        <v>2.3425283042472009</v>
      </c>
    </row>
    <row r="34" spans="1:4" s="4" customFormat="1" ht="19.5" customHeight="1" x14ac:dyDescent="0.2">
      <c r="A34" s="14" t="s">
        <v>16</v>
      </c>
      <c r="B34" s="10">
        <f>B18*100/B6</f>
        <v>3.4835948033982396</v>
      </c>
      <c r="C34" s="10">
        <f t="shared" ref="C34:D34" si="12">C18*100/C6</f>
        <v>1.5678051762311995</v>
      </c>
      <c r="D34" s="10">
        <f t="shared" si="12"/>
        <v>6.0136320951856188</v>
      </c>
    </row>
    <row r="35" spans="1:4" s="4" customFormat="1" ht="19.5" customHeight="1" x14ac:dyDescent="0.2">
      <c r="A35" s="4" t="s">
        <v>17</v>
      </c>
      <c r="B35" s="10" t="s">
        <v>21</v>
      </c>
      <c r="C35" s="10" t="s">
        <v>21</v>
      </c>
      <c r="D35" s="10" t="s">
        <v>21</v>
      </c>
    </row>
    <row r="36" spans="1:4" s="4" customFormat="1" ht="19.5" customHeight="1" x14ac:dyDescent="0.2">
      <c r="A36" s="4" t="s">
        <v>18</v>
      </c>
      <c r="B36" s="10" t="s">
        <v>21</v>
      </c>
      <c r="C36" s="10" t="s">
        <v>21</v>
      </c>
      <c r="D36" s="10" t="s">
        <v>21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2015-07-06T09:09:06Z</cp:lastPrinted>
  <dcterms:created xsi:type="dcterms:W3CDTF">2014-05-20T08:57:29Z</dcterms:created>
  <dcterms:modified xsi:type="dcterms:W3CDTF">2015-08-30T04:11:06Z</dcterms:modified>
</cp:coreProperties>
</file>