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785" windowWidth="18675" windowHeight="6285"/>
  </bookViews>
  <sheets>
    <sheet name="Table7" sheetId="1" r:id="rId1"/>
  </sheets>
  <calcPr calcId="145621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2" i="1"/>
  <c r="C32" i="1"/>
  <c r="D32" i="1"/>
  <c r="B33" i="1"/>
  <c r="C33" i="1"/>
  <c r="D33" i="1"/>
  <c r="B34" i="1"/>
  <c r="C34" i="1"/>
  <c r="D34" i="1"/>
  <c r="B35" i="1"/>
  <c r="C35" i="1"/>
  <c r="D35" i="1"/>
  <c r="D24" i="1"/>
  <c r="C24" i="1"/>
  <c r="B24" i="1"/>
  <c r="C15" i="1"/>
  <c r="D15" i="1"/>
  <c r="B15" i="1"/>
  <c r="C11" i="1"/>
  <c r="D11" i="1"/>
  <c r="B11" i="1"/>
</calcChain>
</file>

<file path=xl/sharedStrings.xml><?xml version="1.0" encoding="utf-8"?>
<sst xmlns="http://schemas.openxmlformats.org/spreadsheetml/2006/main" count="59" uniqueCount="27">
  <si>
    <t xml:space="preserve">         สำนักงานสถิติแห่งชาติ  กระทรวงเทคโนโลยีสารสนเทศและการสื่อสาร</t>
  </si>
  <si>
    <t xml:space="preserve">                แต่ละจำนวนซึ่งได้จากการประมวลผลด้วยโปรแกรมสำเร็จรูป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</si>
  <si>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</si>
  <si>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>-</t>
  </si>
  <si>
    <t>8. ไม่ทราบ</t>
  </si>
  <si>
    <t>7. อื่น 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</si>
  <si>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</si>
  <si>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</si>
  <si>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</si>
  <si>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</si>
  <si>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</si>
  <si>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</si>
  <si>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</si>
  <si>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</si>
  <si>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</si>
  <si>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</si>
  <si>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</si>
  <si>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</si>
  <si>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</si>
  <si>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</si>
  <si>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</si>
  <si>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 xml:space="preserve">หญิง   </t>
  </si>
  <si>
    <t xml:space="preserve">ชาย   </t>
  </si>
  <si>
    <t xml:space="preserve">รวม   </t>
  </si>
  <si>
    <t>ระดับการศึกษาที่สำเร็จ</t>
  </si>
  <si>
    <t>ตารางที่ 7 จำนวนและร้อยละของผู้มีงานทำ จำแนกตามระดับการศึกษาที่สำเร็จและเพศ : มกราคม 2557</t>
  </si>
  <si>
    <t>ที่มา : ตารางสถิติโครงการสำรวจภาวะการทำงานของประชากร ระดับจังหวัด เดือนมกราคม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</si>
</sst>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_-;_-@_-"/>
    <numFmt numFmtId="188" formatCode="0.0"/>
    <numFmt numFmtId="189" formatCode="#,##0.0"/>
  </numFmts>
  <fonts count="21" x14ac:knownFonts="1">
    <font>
      <sz val="14"/>
      <name val="Cordia New"/>
      <family val="2"/>
    </font>
    <font>
      <sz val="14"/>
      <name val="Cordia New"/>
      <family val="2"/>
    </font>
    <font>
      <sz val="16"/>
      <name val="Cordia New"/>
      <family val="2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  <charset val="222"/>
    </font>
    <font>
      <sz val="13"/>
      <name val="Cordia New"/>
      <family val="2"/>
      <charset val="222"/>
    </font>
    <font>
      <sz val="13"/>
      <name val="TH SarabunPSK"/>
      <family val="2"/>
    </font>
    <font>
      <sz val="13"/>
      <color indexed="8"/>
      <name val="TH SarabunPSK"/>
      <family val="2"/>
    </font>
    <font>
      <sz val="14"/>
      <name val="TH SarabunPSK"/>
      <family val="2"/>
    </font>
    <font>
      <sz val="11"/>
      <name val="Calibri"/>
      <family val="2"/>
    </font>
    <font>
      <sz val="16"/>
      <color indexed="10"/>
      <name val="TH SarabunPSK"/>
      <family val="2"/>
    </font>
    <font>
      <sz val="14"/>
      <color rgb="FF000000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rgb="FF000000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4"/>
      <name val="Cordia New"/>
      <family val="2"/>
      <charset val="222"/>
    </font>
    <font>
      <b/>
      <sz val="16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3" fontId="7" fillId="0" borderId="0" xfId="0" applyNumberFormat="1" applyFont="1" applyFill="1"/>
    <xf numFmtId="0" fontId="8" fillId="0" borderId="0" xfId="0" applyFont="1" applyFill="1"/>
    <xf numFmtId="187" fontId="7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/>
    <xf numFmtId="188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 applyProtection="1">
      <alignment horizontal="left" vertical="center"/>
    </xf>
    <xf numFmtId="188" fontId="0" fillId="0" borderId="1" xfId="0" applyNumberFormat="1" applyFill="1" applyBorder="1"/>
    <xf numFmtId="188" fontId="10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 applyProtection="1">
      <alignment horizontal="left" vertical="center"/>
    </xf>
    <xf numFmtId="0" fontId="11" fillId="0" borderId="0" xfId="0" applyFont="1" applyFill="1"/>
    <xf numFmtId="188" fontId="12" fillId="0" borderId="0" xfId="0" applyNumberFormat="1" applyFont="1" applyFill="1" applyAlignment="1">
      <alignment horizontal="right" vertical="center"/>
    </xf>
    <xf numFmtId="189" fontId="9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13" fillId="0" borderId="0" xfId="0" applyFont="1" applyFill="1" applyBorder="1"/>
    <xf numFmtId="0" fontId="9" fillId="0" borderId="0" xfId="0" applyFont="1" applyFill="1" applyBorder="1"/>
    <xf numFmtId="0" fontId="14" fillId="0" borderId="0" xfId="0" applyFont="1" applyFill="1" applyBorder="1" applyAlignment="1">
      <alignment vertical="center"/>
    </xf>
    <xf numFmtId="188" fontId="10" fillId="0" borderId="0" xfId="0" applyNumberFormat="1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88" fontId="15" fillId="0" borderId="0" xfId="0" applyNumberFormat="1" applyFont="1" applyFill="1" applyBorder="1" applyAlignment="1">
      <alignment horizontal="right" vertical="center"/>
    </xf>
    <xf numFmtId="188" fontId="16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Alignment="1">
      <alignment horizontal="right" vertical="center"/>
    </xf>
    <xf numFmtId="188" fontId="9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3" fontId="5" fillId="0" borderId="0" xfId="0" applyNumberFormat="1" applyFont="1" applyFill="1"/>
    <xf numFmtId="3" fontId="17" fillId="0" borderId="0" xfId="0" applyNumberFormat="1" applyFont="1"/>
    <xf numFmtId="3" fontId="18" fillId="0" borderId="0" xfId="0" applyNumberFormat="1" applyFont="1"/>
    <xf numFmtId="0" fontId="15" fillId="0" borderId="0" xfId="0" applyFont="1" applyFill="1" applyAlignment="1">
      <alignment horizontal="center" vertical="center"/>
    </xf>
    <xf numFmtId="188" fontId="15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Alignment="1">
      <alignment horizontal="right" vertical="center"/>
    </xf>
    <xf numFmtId="0" fontId="19" fillId="0" borderId="0" xfId="0" applyFont="1" applyFill="1"/>
    <xf numFmtId="0" fontId="15" fillId="0" borderId="0" xfId="0" applyFont="1" applyFill="1"/>
    <xf numFmtId="0" fontId="15" fillId="0" borderId="0" xfId="0" applyFont="1" applyFill="1" applyBorder="1"/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0" fontId="20" fillId="0" borderId="0" xfId="0" applyFont="1" applyFill="1"/>
    <xf numFmtId="0" fontId="4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3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31" zoomScaleNormal="100" workbookViewId="0">
      <selection activeCell="A43" sqref="A43"/>
    </sheetView>
  </sheetViews>
  <sheetFormatPr defaultRowHeight="26.25" customHeight="1" x14ac:dyDescent="0.55000000000000004"/>
  <cols>
    <col min="1" max="1" width="26" style="3" customWidth="1"/>
    <col min="2" max="3" width="21.7109375" style="2" customWidth="1"/>
    <col min="4" max="4" width="23.140625" style="2" customWidth="1"/>
    <col min="5" max="5" width="4.42578125" style="2" customWidth="1"/>
    <col min="6" max="6" width="9.140625" style="2"/>
    <col min="7" max="16384" width="9.140625" style="1"/>
  </cols>
  <sheetData>
    <row r="1" spans="1:9" s="46" customFormat="1" ht="26.25" customHeight="1" x14ac:dyDescent="0.5">
      <c r="A1" s="3" t="s">
        <v>25</v>
      </c>
      <c r="B1" s="11"/>
      <c r="C1" s="11"/>
      <c r="D1" s="11"/>
      <c r="E1" s="47"/>
      <c r="F1" s="47"/>
    </row>
    <row r="2" spans="1:9" ht="5.0999999999999996" customHeight="1" x14ac:dyDescent="0.55000000000000004"/>
    <row r="3" spans="1:9" s="41" customFormat="1" ht="24.95" customHeight="1" x14ac:dyDescent="0.45">
      <c r="A3" s="45" t="s">
        <v>24</v>
      </c>
      <c r="B3" s="44" t="s">
        <v>23</v>
      </c>
      <c r="C3" s="44" t="s">
        <v>22</v>
      </c>
      <c r="D3" s="44" t="s">
        <v>21</v>
      </c>
      <c r="E3" s="27"/>
      <c r="F3" s="27"/>
    </row>
    <row r="4" spans="1:9" s="41" customFormat="1" ht="18.95" customHeight="1" x14ac:dyDescent="0.45">
      <c r="A4" s="42"/>
      <c r="B4" s="48" t="s">
        <v>20</v>
      </c>
      <c r="C4" s="48"/>
      <c r="D4" s="48"/>
      <c r="E4" s="43"/>
      <c r="F4" s="42"/>
    </row>
    <row r="5" spans="1:9" s="30" customFormat="1" ht="18.95" customHeight="1" x14ac:dyDescent="0.5">
      <c r="A5" s="38" t="s">
        <v>18</v>
      </c>
      <c r="B5" s="40">
        <v>267685.87</v>
      </c>
      <c r="C5" s="40">
        <v>137240.73000000001</v>
      </c>
      <c r="D5" s="40">
        <v>130445.14</v>
      </c>
      <c r="E5" s="34"/>
      <c r="F5" s="39"/>
    </row>
    <row r="6" spans="1:9" s="30" customFormat="1" ht="5.0999999999999996" customHeight="1" x14ac:dyDescent="0.25">
      <c r="A6" s="38"/>
      <c r="B6" s="37"/>
      <c r="C6" s="37"/>
      <c r="D6" s="37"/>
      <c r="E6" s="34"/>
      <c r="F6" s="34"/>
    </row>
    <row r="7" spans="1:9" s="30" customFormat="1" ht="20.100000000000001" customHeight="1" x14ac:dyDescent="0.5">
      <c r="A7" s="25" t="s">
        <v>17</v>
      </c>
      <c r="B7" s="32">
        <v>20467.490000000002</v>
      </c>
      <c r="C7" s="32">
        <v>10721.29</v>
      </c>
      <c r="D7" s="32">
        <v>9746.2000000000007</v>
      </c>
      <c r="E7" s="31"/>
      <c r="F7" s="33"/>
    </row>
    <row r="8" spans="1:9" s="30" customFormat="1" ht="20.100000000000001" customHeight="1" x14ac:dyDescent="0.3">
      <c r="A8" s="11" t="s">
        <v>16</v>
      </c>
      <c r="B8" s="32">
        <v>72498.62</v>
      </c>
      <c r="C8" s="32">
        <v>35312.15</v>
      </c>
      <c r="D8" s="32">
        <v>37186.46</v>
      </c>
      <c r="E8" s="31"/>
      <c r="F8" s="33"/>
    </row>
    <row r="9" spans="1:9" s="30" customFormat="1" ht="20.100000000000001" customHeight="1" x14ac:dyDescent="0.5">
      <c r="A9" s="22" t="s">
        <v>15</v>
      </c>
      <c r="B9" s="32">
        <v>43221.84</v>
      </c>
      <c r="C9" s="32">
        <v>22951.14</v>
      </c>
      <c r="D9" s="32">
        <v>20270.71</v>
      </c>
      <c r="E9" s="31"/>
      <c r="F9" s="33"/>
    </row>
    <row r="10" spans="1:9" s="30" customFormat="1" ht="20.100000000000001" customHeight="1" x14ac:dyDescent="0.5">
      <c r="A10" s="22" t="s">
        <v>14</v>
      </c>
      <c r="B10" s="32">
        <v>33347.57</v>
      </c>
      <c r="C10" s="32">
        <v>17838.32</v>
      </c>
      <c r="D10" s="32">
        <v>15509.24</v>
      </c>
      <c r="E10" s="31"/>
      <c r="F10" s="33"/>
    </row>
    <row r="11" spans="1:9" s="4" customFormat="1" ht="20.100000000000001" customHeight="1" x14ac:dyDescent="0.5">
      <c r="A11" s="21" t="s">
        <v>13</v>
      </c>
      <c r="B11" s="32">
        <f>SUM(B12:B13)</f>
        <v>48101.74</v>
      </c>
      <c r="C11" s="32">
        <f t="shared" ref="C11:D11" si="0">SUM(C12:C13)</f>
        <v>24939.649999999998</v>
      </c>
      <c r="D11" s="32">
        <f t="shared" si="0"/>
        <v>23162.09</v>
      </c>
      <c r="E11" s="24"/>
      <c r="F11" s="36"/>
      <c r="G11" s="35"/>
      <c r="H11" s="35"/>
      <c r="I11" s="35"/>
    </row>
    <row r="12" spans="1:9" s="4" customFormat="1" ht="20.100000000000001" customHeight="1" x14ac:dyDescent="0.5">
      <c r="A12" s="13" t="s">
        <v>12</v>
      </c>
      <c r="B12" s="32">
        <v>37983</v>
      </c>
      <c r="C12" s="32">
        <v>19331.939999999999</v>
      </c>
      <c r="D12" s="32">
        <v>18651.060000000001</v>
      </c>
      <c r="E12" s="24"/>
      <c r="F12" s="33"/>
    </row>
    <row r="13" spans="1:9" s="4" customFormat="1" ht="20.100000000000001" customHeight="1" x14ac:dyDescent="0.5">
      <c r="A13" s="13" t="s">
        <v>11</v>
      </c>
      <c r="B13" s="32">
        <v>10118.74</v>
      </c>
      <c r="C13" s="32">
        <v>5607.71</v>
      </c>
      <c r="D13" s="32">
        <v>4511.03</v>
      </c>
      <c r="E13" s="11"/>
      <c r="F13" s="33"/>
    </row>
    <row r="14" spans="1:9" s="4" customFormat="1" ht="20.100000000000001" customHeight="1" x14ac:dyDescent="0.5">
      <c r="A14" s="19" t="s">
        <v>10</v>
      </c>
      <c r="B14" s="32" t="s">
        <v>3</v>
      </c>
      <c r="C14" s="32" t="s">
        <v>3</v>
      </c>
      <c r="D14" s="32" t="s">
        <v>3</v>
      </c>
      <c r="E14" s="24"/>
      <c r="F14" s="33"/>
    </row>
    <row r="15" spans="1:9" s="4" customFormat="1" ht="20.100000000000001" customHeight="1" x14ac:dyDescent="0.5">
      <c r="A15" s="21" t="s">
        <v>9</v>
      </c>
      <c r="B15" s="32">
        <f>SUM(B16:B18)</f>
        <v>50048.619999999995</v>
      </c>
      <c r="C15" s="32">
        <f t="shared" ref="C15:D15" si="1">SUM(C16:C18)</f>
        <v>25478.18</v>
      </c>
      <c r="D15" s="32">
        <f t="shared" si="1"/>
        <v>24570.440000000002</v>
      </c>
      <c r="E15" s="24"/>
      <c r="F15" s="36"/>
      <c r="G15" s="35"/>
      <c r="H15" s="35"/>
      <c r="I15" s="35"/>
    </row>
    <row r="16" spans="1:9" s="30" customFormat="1" ht="20.100000000000001" customHeight="1" x14ac:dyDescent="0.5">
      <c r="A16" s="19" t="s">
        <v>8</v>
      </c>
      <c r="B16" s="32">
        <v>28741.94</v>
      </c>
      <c r="C16" s="32">
        <v>12004.34</v>
      </c>
      <c r="D16" s="32">
        <v>16737.599999999999</v>
      </c>
      <c r="E16" s="34"/>
      <c r="F16" s="33"/>
    </row>
    <row r="17" spans="1:6" s="30" customFormat="1" ht="20.100000000000001" customHeight="1" x14ac:dyDescent="0.5">
      <c r="A17" s="19" t="s">
        <v>7</v>
      </c>
      <c r="B17" s="32">
        <v>16731.27</v>
      </c>
      <c r="C17" s="32">
        <v>11409.7</v>
      </c>
      <c r="D17" s="32">
        <v>5321.58</v>
      </c>
      <c r="E17" s="31"/>
      <c r="F17" s="33"/>
    </row>
    <row r="18" spans="1:6" s="30" customFormat="1" ht="20.100000000000001" customHeight="1" x14ac:dyDescent="0.5">
      <c r="A18" s="19" t="s">
        <v>6</v>
      </c>
      <c r="B18" s="32">
        <v>4575.41</v>
      </c>
      <c r="C18" s="32">
        <v>2064.14</v>
      </c>
      <c r="D18" s="32">
        <v>2511.2600000000002</v>
      </c>
      <c r="E18" s="31"/>
      <c r="F18" s="33"/>
    </row>
    <row r="19" spans="1:6" s="30" customFormat="1" ht="20.100000000000001" customHeight="1" x14ac:dyDescent="0.5">
      <c r="A19" s="19" t="s">
        <v>5</v>
      </c>
      <c r="B19" s="32" t="s">
        <v>3</v>
      </c>
      <c r="C19" s="32" t="s">
        <v>3</v>
      </c>
      <c r="D19" s="32" t="s">
        <v>3</v>
      </c>
      <c r="E19" s="31"/>
      <c r="F19" s="21"/>
    </row>
    <row r="20" spans="1:6" s="30" customFormat="1" ht="20.100000000000001" customHeight="1" x14ac:dyDescent="0.5">
      <c r="A20" s="19" t="s">
        <v>4</v>
      </c>
      <c r="B20" s="32" t="s">
        <v>3</v>
      </c>
      <c r="C20" s="32" t="s">
        <v>3</v>
      </c>
      <c r="D20" s="32" t="s">
        <v>3</v>
      </c>
      <c r="E20" s="31"/>
      <c r="F20" s="21"/>
    </row>
    <row r="21" spans="1:6" s="4" customFormat="1" ht="18.95" customHeight="1" x14ac:dyDescent="0.5">
      <c r="A21" s="11"/>
      <c r="B21" s="49" t="s">
        <v>19</v>
      </c>
      <c r="C21" s="49"/>
      <c r="D21" s="49"/>
      <c r="E21" s="24"/>
      <c r="F21" s="11"/>
    </row>
    <row r="22" spans="1:6" s="4" customFormat="1" ht="18.95" customHeight="1" x14ac:dyDescent="0.5">
      <c r="A22" s="27" t="s">
        <v>18</v>
      </c>
      <c r="B22" s="29">
        <v>100</v>
      </c>
      <c r="C22" s="29">
        <v>100</v>
      </c>
      <c r="D22" s="29">
        <v>100</v>
      </c>
      <c r="E22" s="24"/>
      <c r="F22" s="28"/>
    </row>
    <row r="23" spans="1:6" s="4" customFormat="1" ht="5.0999999999999996" customHeight="1" x14ac:dyDescent="0.5">
      <c r="A23" s="27"/>
      <c r="B23" s="26"/>
      <c r="C23" s="26"/>
      <c r="D23" s="26"/>
      <c r="E23" s="24"/>
      <c r="F23" s="24"/>
    </row>
    <row r="24" spans="1:6" s="4" customFormat="1" ht="20.100000000000001" customHeight="1" x14ac:dyDescent="0.5">
      <c r="A24" s="25" t="s">
        <v>17</v>
      </c>
      <c r="B24" s="18">
        <f>B7/$B$5*100</f>
        <v>7.6460853163448643</v>
      </c>
      <c r="C24" s="18">
        <f>C7/$C$5*100</f>
        <v>7.8120321860718756</v>
      </c>
      <c r="D24" s="18">
        <f>D7/$D$5*100</f>
        <v>7.4714933802823165</v>
      </c>
      <c r="E24" s="11"/>
      <c r="F24" s="20"/>
    </row>
    <row r="25" spans="1:6" s="4" customFormat="1" ht="20.100000000000001" customHeight="1" x14ac:dyDescent="0.5">
      <c r="A25" s="21" t="s">
        <v>16</v>
      </c>
      <c r="B25" s="18">
        <f t="shared" ref="B25:B37" si="2">B8/$B$5*100</f>
        <v>27.083469142394399</v>
      </c>
      <c r="C25" s="18">
        <f t="shared" ref="C25:C37" si="3">C8/$C$5*100</f>
        <v>25.730080275731552</v>
      </c>
      <c r="D25" s="18">
        <f t="shared" ref="D25:D37" si="4">D8/$D$5*100</f>
        <v>28.507355659244947</v>
      </c>
      <c r="E25" s="24"/>
      <c r="F25" s="23"/>
    </row>
    <row r="26" spans="1:6" s="4" customFormat="1" ht="20.100000000000001" customHeight="1" x14ac:dyDescent="0.5">
      <c r="A26" s="22" t="s">
        <v>15</v>
      </c>
      <c r="B26" s="18">
        <f t="shared" si="2"/>
        <v>16.146477959408166</v>
      </c>
      <c r="C26" s="18">
        <f t="shared" si="3"/>
        <v>16.723271582714546</v>
      </c>
      <c r="D26" s="18">
        <f t="shared" si="4"/>
        <v>15.539643715358043</v>
      </c>
      <c r="E26" s="11"/>
      <c r="F26" s="20"/>
    </row>
    <row r="27" spans="1:6" s="4" customFormat="1" ht="20.100000000000001" customHeight="1" x14ac:dyDescent="0.5">
      <c r="A27" s="22" t="s">
        <v>14</v>
      </c>
      <c r="B27" s="18">
        <f t="shared" si="2"/>
        <v>12.457725168683726</v>
      </c>
      <c r="C27" s="18">
        <f t="shared" si="3"/>
        <v>12.997832349040985</v>
      </c>
      <c r="D27" s="18">
        <f t="shared" si="4"/>
        <v>11.889473229895724</v>
      </c>
      <c r="E27" s="11"/>
      <c r="F27" s="20"/>
    </row>
    <row r="28" spans="1:6" s="4" customFormat="1" ht="20.100000000000001" customHeight="1" x14ac:dyDescent="0.5">
      <c r="A28" s="21" t="s">
        <v>13</v>
      </c>
      <c r="B28" s="18">
        <f t="shared" si="2"/>
        <v>17.969472949767574</v>
      </c>
      <c r="C28" s="18">
        <f t="shared" si="3"/>
        <v>18.172192759394385</v>
      </c>
      <c r="D28" s="18">
        <f t="shared" si="4"/>
        <v>17.756192373284279</v>
      </c>
      <c r="E28" s="11"/>
      <c r="F28" s="20"/>
    </row>
    <row r="29" spans="1:6" s="4" customFormat="1" ht="20.100000000000001" customHeight="1" x14ac:dyDescent="0.5">
      <c r="A29" s="13" t="s">
        <v>12</v>
      </c>
      <c r="B29" s="18">
        <f t="shared" si="2"/>
        <v>14.189392962729039</v>
      </c>
      <c r="C29" s="18">
        <f t="shared" si="3"/>
        <v>14.086153578460269</v>
      </c>
      <c r="D29" s="18">
        <f t="shared" si="4"/>
        <v>14.298010642634907</v>
      </c>
      <c r="E29" s="11"/>
      <c r="F29" s="20"/>
    </row>
    <row r="30" spans="1:6" s="4" customFormat="1" ht="20.100000000000001" customHeight="1" x14ac:dyDescent="0.5">
      <c r="A30" s="13" t="s">
        <v>11</v>
      </c>
      <c r="B30" s="18">
        <f t="shared" si="2"/>
        <v>3.7800799870385391</v>
      </c>
      <c r="C30" s="18">
        <f t="shared" si="3"/>
        <v>4.0860391809341143</v>
      </c>
      <c r="D30" s="18">
        <f t="shared" si="4"/>
        <v>3.458181730649375</v>
      </c>
      <c r="E30" s="11"/>
      <c r="F30" s="20"/>
    </row>
    <row r="31" spans="1:6" s="4" customFormat="1" ht="20.100000000000001" customHeight="1" x14ac:dyDescent="0.5">
      <c r="A31" s="19" t="s">
        <v>10</v>
      </c>
      <c r="B31" s="18" t="s">
        <v>3</v>
      </c>
      <c r="C31" s="18" t="s">
        <v>3</v>
      </c>
      <c r="D31" s="18" t="s">
        <v>3</v>
      </c>
      <c r="E31" s="11"/>
      <c r="F31" s="20"/>
    </row>
    <row r="32" spans="1:6" s="4" customFormat="1" ht="20.100000000000001" customHeight="1" x14ac:dyDescent="0.5">
      <c r="A32" s="11" t="s">
        <v>9</v>
      </c>
      <c r="B32" s="18">
        <f t="shared" si="2"/>
        <v>18.696773199123285</v>
      </c>
      <c r="C32" s="18">
        <f t="shared" si="3"/>
        <v>18.564590847046645</v>
      </c>
      <c r="D32" s="18">
        <f t="shared" si="4"/>
        <v>18.835841641934689</v>
      </c>
      <c r="E32" s="11"/>
      <c r="F32" s="20"/>
    </row>
    <row r="33" spans="1:6" s="4" customFormat="1" ht="20.100000000000001" customHeight="1" x14ac:dyDescent="0.5">
      <c r="A33" s="19" t="s">
        <v>8</v>
      </c>
      <c r="B33" s="18">
        <f t="shared" si="2"/>
        <v>10.737189826269127</v>
      </c>
      <c r="C33" s="18">
        <f t="shared" si="3"/>
        <v>8.7469222875745398</v>
      </c>
      <c r="D33" s="18">
        <f t="shared" si="4"/>
        <v>12.831141121853983</v>
      </c>
      <c r="E33" s="11"/>
      <c r="F33" s="20"/>
    </row>
    <row r="34" spans="1:6" s="4" customFormat="1" ht="20.100000000000001" customHeight="1" x14ac:dyDescent="0.5">
      <c r="A34" s="19" t="s">
        <v>7</v>
      </c>
      <c r="B34" s="18">
        <f t="shared" si="2"/>
        <v>6.2503373823952684</v>
      </c>
      <c r="C34" s="18">
        <f t="shared" si="3"/>
        <v>8.3136398356377157</v>
      </c>
      <c r="D34" s="18">
        <f t="shared" si="4"/>
        <v>4.0795540562109096</v>
      </c>
      <c r="E34" s="11"/>
      <c r="F34" s="20"/>
    </row>
    <row r="35" spans="1:6" s="4" customFormat="1" ht="20.100000000000001" customHeight="1" x14ac:dyDescent="0.5">
      <c r="A35" s="19" t="s">
        <v>6</v>
      </c>
      <c r="B35" s="18">
        <f t="shared" si="2"/>
        <v>1.7092459904588913</v>
      </c>
      <c r="C35" s="18">
        <f t="shared" si="3"/>
        <v>1.5040287238343892</v>
      </c>
      <c r="D35" s="18">
        <f t="shared" si="4"/>
        <v>1.9251464638697924</v>
      </c>
      <c r="E35" s="11"/>
      <c r="F35" s="20"/>
    </row>
    <row r="36" spans="1:6" s="4" customFormat="1" ht="20.100000000000001" customHeight="1" x14ac:dyDescent="0.5">
      <c r="A36" s="19" t="s">
        <v>5</v>
      </c>
      <c r="B36" s="18" t="s">
        <v>3</v>
      </c>
      <c r="C36" s="18" t="s">
        <v>3</v>
      </c>
      <c r="D36" s="18" t="s">
        <v>3</v>
      </c>
      <c r="E36" s="11"/>
      <c r="F36" s="17"/>
    </row>
    <row r="37" spans="1:6" s="4" customFormat="1" ht="20.100000000000001" customHeight="1" x14ac:dyDescent="0.5">
      <c r="A37" s="19" t="s">
        <v>4</v>
      </c>
      <c r="B37" s="18" t="s">
        <v>3</v>
      </c>
      <c r="C37" s="18" t="s">
        <v>3</v>
      </c>
      <c r="D37" s="18" t="s">
        <v>3</v>
      </c>
      <c r="E37" s="11"/>
      <c r="F37" s="17"/>
    </row>
    <row r="38" spans="1:6" s="4" customFormat="1" ht="5.0999999999999996" customHeight="1" x14ac:dyDescent="0.5">
      <c r="A38" s="16"/>
      <c r="B38" s="15"/>
      <c r="C38" s="14"/>
      <c r="D38" s="14"/>
      <c r="E38" s="11"/>
      <c r="F38" s="11"/>
    </row>
    <row r="39" spans="1:6" s="4" customFormat="1" ht="5.0999999999999996" customHeight="1" x14ac:dyDescent="0.5">
      <c r="A39" s="13"/>
      <c r="B39" s="12"/>
      <c r="C39" s="12"/>
      <c r="D39" s="12"/>
      <c r="E39" s="11"/>
      <c r="F39" s="11"/>
    </row>
    <row r="40" spans="1:6" s="5" customFormat="1" ht="18.95" customHeight="1" x14ac:dyDescent="0.45">
      <c r="A40" s="8" t="s">
        <v>2</v>
      </c>
      <c r="B40" s="6"/>
      <c r="C40" s="6"/>
      <c r="D40" s="6"/>
      <c r="E40" s="6"/>
      <c r="F40" s="6"/>
    </row>
    <row r="41" spans="1:6" s="5" customFormat="1" ht="18.95" customHeight="1" x14ac:dyDescent="0.45">
      <c r="A41" s="8" t="s">
        <v>1</v>
      </c>
      <c r="B41" s="6"/>
      <c r="C41" s="6"/>
      <c r="D41" s="6"/>
      <c r="E41" s="6"/>
      <c r="F41" s="6"/>
    </row>
    <row r="42" spans="1:6" s="5" customFormat="1" ht="18.95" customHeight="1" x14ac:dyDescent="0.45">
      <c r="A42" s="10" t="s">
        <v>26</v>
      </c>
      <c r="B42" s="6"/>
      <c r="C42" s="9"/>
      <c r="D42" s="6"/>
      <c r="E42" s="6"/>
      <c r="F42" s="6"/>
    </row>
    <row r="43" spans="1:6" s="5" customFormat="1" ht="18.95" customHeight="1" x14ac:dyDescent="0.45">
      <c r="A43" s="8" t="s">
        <v>0</v>
      </c>
      <c r="B43" s="7"/>
      <c r="C43" s="7"/>
      <c r="D43" s="7"/>
      <c r="E43" s="6"/>
      <c r="F43" s="6"/>
    </row>
    <row r="44" spans="1:6" ht="26.25" customHeight="1" x14ac:dyDescent="0.55000000000000004">
      <c r="A44" s="4"/>
    </row>
  </sheetData>
  <mergeCells count="2">
    <mergeCell ref="B4:D4"/>
    <mergeCell ref="B21:D21"/>
  </mergeCells>
  <pageMargins left="0.86614173228346458" right="0.37" top="0.94488188976377963" bottom="0.19685039370078741" header="0.51181102362204722" footer="0.51181102362204722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2013-06-11T08:49:11Z</dcterms:created>
  <dcterms:modified xsi:type="dcterms:W3CDTF">2014-08-01T05:57:14Z</dcterms:modified>
</cp:coreProperties>
</file>