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8685" yWindow="150" windowWidth="10485" windowHeight="11640"/>
  </bookViews>
  <sheets>
    <sheet name="T-1.7" sheetId="10" r:id="rId1"/>
  </sheets>
  <definedNames>
    <definedName name="_xlnm.Print_Area" localSheetId="0">'T-1.7'!$A$1:$M$75</definedName>
  </definedNames>
  <calcPr calcId="145621"/>
</workbook>
</file>

<file path=xl/calcChain.xml><?xml version="1.0" encoding="utf-8"?>
<calcChain xmlns="http://schemas.openxmlformats.org/spreadsheetml/2006/main">
  <c r="H63" i="10" l="1"/>
  <c r="G63" i="10"/>
  <c r="F63" i="10"/>
  <c r="E63" i="10"/>
  <c r="H57" i="10"/>
  <c r="G57" i="10"/>
  <c r="F57" i="10"/>
  <c r="E57" i="10"/>
  <c r="H47" i="10"/>
  <c r="G47" i="10"/>
  <c r="F47" i="10"/>
  <c r="E47" i="10"/>
  <c r="G29" i="10"/>
  <c r="E29" i="10"/>
  <c r="H17" i="10"/>
  <c r="I17" i="10"/>
  <c r="H9" i="10"/>
  <c r="I9" i="10"/>
  <c r="I63" i="10"/>
  <c r="I57" i="10"/>
  <c r="I47" i="10"/>
  <c r="I29" i="10"/>
  <c r="I24" i="10"/>
  <c r="H29" i="10"/>
  <c r="H24" i="10"/>
  <c r="G24" i="10"/>
  <c r="F24" i="10"/>
  <c r="E17" i="10"/>
  <c r="F9" i="10"/>
  <c r="E9" i="10"/>
</calcChain>
</file>

<file path=xl/sharedStrings.xml><?xml version="1.0" encoding="utf-8"?>
<sst xmlns="http://schemas.openxmlformats.org/spreadsheetml/2006/main" count="179" uniqueCount="111">
  <si>
    <t>ประเภทของที่อยู่อาศัย</t>
  </si>
  <si>
    <t>บ้านโดด</t>
  </si>
  <si>
    <t>ห้องชุด</t>
  </si>
  <si>
    <t>น้ำฝน</t>
  </si>
  <si>
    <t>Detached house</t>
  </si>
  <si>
    <t>Row house</t>
  </si>
  <si>
    <t>ตึก</t>
  </si>
  <si>
    <t>ไม้</t>
  </si>
  <si>
    <t>ครึ่งตึกครึ่งไม้</t>
  </si>
  <si>
    <t>อื่น ๆ</t>
  </si>
  <si>
    <t>เป็นเจ้าของบ้านและที่ดิน</t>
  </si>
  <si>
    <t>เป็นเจ้าของบ้านแต่เช่าที่ดิน</t>
  </si>
  <si>
    <t>ไม่มีการหุงต้ม</t>
  </si>
  <si>
    <t>ถ่าน</t>
  </si>
  <si>
    <t>น้ำมันก๊าด</t>
  </si>
  <si>
    <t>แก๊ส</t>
  </si>
  <si>
    <t>ไฟฟ้า</t>
  </si>
  <si>
    <t>ส้วมชักโครก</t>
  </si>
  <si>
    <t>ส้วมซึม</t>
  </si>
  <si>
    <t>น้ำดื่ม</t>
  </si>
  <si>
    <t>น้ำดื่มบรรจุขวด</t>
  </si>
  <si>
    <t>Drinking water</t>
  </si>
  <si>
    <t>Wood</t>
  </si>
  <si>
    <t>Other</t>
  </si>
  <si>
    <t>Charcoal</t>
  </si>
  <si>
    <t>Gas</t>
  </si>
  <si>
    <t>Electricity</t>
  </si>
  <si>
    <t>Flush latrine</t>
  </si>
  <si>
    <t>ส้วมชักโครกและส้วมซึม</t>
  </si>
  <si>
    <t>รวมยอด</t>
  </si>
  <si>
    <t>ห้องแถว</t>
  </si>
  <si>
    <t>ทาวน์เฮาส์หรือบ้านแฝด</t>
  </si>
  <si>
    <t>ห้องภายในบ้าน</t>
  </si>
  <si>
    <t>Type of dwelling</t>
  </si>
  <si>
    <t>Townhouse or twinhouse</t>
  </si>
  <si>
    <t>Room or rooms</t>
  </si>
  <si>
    <t>ชนิดของวัสดุก่อสร้างที่อยู่อาศัย</t>
  </si>
  <si>
    <t>วัสดุที่หาได้ตามท้องถิ่น</t>
  </si>
  <si>
    <t>Construction materials</t>
  </si>
  <si>
    <t>Cement, brick or stone</t>
  </si>
  <si>
    <t>Local materials</t>
  </si>
  <si>
    <t>Occupancy status</t>
  </si>
  <si>
    <t>Owns dwelling and land</t>
  </si>
  <si>
    <t>สถานภาพการครอบครองที่อยู่อาศัย</t>
  </si>
  <si>
    <t>บ้านเช่า</t>
  </si>
  <si>
    <t>อยู่โดยไม่เสียค่าเช่า</t>
  </si>
  <si>
    <t>Owns dwelling on rented land</t>
  </si>
  <si>
    <t>การใช้น้ำ</t>
  </si>
  <si>
    <t>Water supply</t>
  </si>
  <si>
    <t>การใช้ส้วม</t>
  </si>
  <si>
    <t>Toilet facilities</t>
  </si>
  <si>
    <t xml:space="preserve">ที่อยู่อาศัยชั่วคราว </t>
  </si>
  <si>
    <t>วัสดุใช้แล้ว</t>
  </si>
  <si>
    <t>วัสดุอื่น ๆ</t>
  </si>
  <si>
    <t>น้ำจากแม่น้ำ ลำธารหรือคลอง</t>
  </si>
  <si>
    <t>ไม่มีส้วม</t>
  </si>
  <si>
    <t>ส้วมหลุม ถัง บ่อปลา ถ่ายลงแม่น้ำลำคลองหรือส้วมลักษณะอื่น ๆ</t>
  </si>
  <si>
    <t>Improvised quarters</t>
  </si>
  <si>
    <t>Others</t>
  </si>
  <si>
    <t xml:space="preserve">Re-used materials </t>
  </si>
  <si>
    <t>No facility nearby</t>
  </si>
  <si>
    <t>Rain water</t>
  </si>
  <si>
    <t>Bottle-water</t>
  </si>
  <si>
    <t xml:space="preserve">Rents </t>
  </si>
  <si>
    <t>Mould latrine</t>
  </si>
  <si>
    <t>Flush and mould latrine</t>
  </si>
  <si>
    <t>Pit or hole in ground or into river and others</t>
  </si>
  <si>
    <t xml:space="preserve">No cooking </t>
  </si>
  <si>
    <t>Occupied rented free</t>
  </si>
  <si>
    <t>การใช้เชื้อเพลิงที่ใช้ในการปรุงอาหาร</t>
  </si>
  <si>
    <t>อื่นๆ</t>
  </si>
  <si>
    <t>น้ำประปาภายในบ้าน</t>
  </si>
  <si>
    <t>น้ำบ่อ/น้ำบาดาลภายในบ้าน</t>
  </si>
  <si>
    <t>น้ำประปานอกบ้าน</t>
  </si>
  <si>
    <t>น้ำบ่อ/น้ำบาดาลภายนอกบ้าน</t>
  </si>
  <si>
    <t>Inside piped water supply</t>
  </si>
  <si>
    <t>Inside piped underground water</t>
  </si>
  <si>
    <t>น้ำบ่อ/น้ำบาดาลนอกบ้าน</t>
  </si>
  <si>
    <t>Inside Piped Water Supply</t>
  </si>
  <si>
    <t>River, Stream etc.</t>
  </si>
  <si>
    <t>(2010)</t>
  </si>
  <si>
    <t>(2011)</t>
  </si>
  <si>
    <t>(2012)</t>
  </si>
  <si>
    <t>(2013)</t>
  </si>
  <si>
    <t>(2014)</t>
  </si>
  <si>
    <t>-</t>
  </si>
  <si>
    <t>2553</t>
  </si>
  <si>
    <t>2554</t>
  </si>
  <si>
    <t>2555</t>
  </si>
  <si>
    <t>2556</t>
  </si>
  <si>
    <t xml:space="preserve">ลักษณะบางประการของครัวเรือน </t>
  </si>
  <si>
    <t>Selected housing characteristic</t>
  </si>
  <si>
    <t>total</t>
  </si>
  <si>
    <t>Apartment of flat</t>
  </si>
  <si>
    <t>Brick ans wood</t>
  </si>
  <si>
    <t>Outside piped public tap</t>
  </si>
  <si>
    <t>Outside piped underground water</t>
  </si>
  <si>
    <t>น้ำประปาบำบัด (ต้ม/กรอง)</t>
  </si>
  <si>
    <t>Water boiled /filtered</t>
  </si>
  <si>
    <t xml:space="preserve">Inside piped underground water </t>
  </si>
  <si>
    <t>Outside Piped Public Tap</t>
  </si>
  <si>
    <t xml:space="preserve">Well underground water </t>
  </si>
  <si>
    <t>Fuel used for cooking</t>
  </si>
  <si>
    <t>Kerozene</t>
  </si>
  <si>
    <t>2557</t>
  </si>
  <si>
    <t xml:space="preserve">    ที่มา : รายงานผลการสำรวจภาวะเศรษฐกิจและสังคมของครัวเรือน พ.ศ. 2553 - 2557 และจังหวัดประจวบคีรีขันธ์  สำนักงานสถิติแห่งชาติ</t>
  </si>
  <si>
    <t>Source : Report of the 2010 - 2014  and household Socio - Economic survey, Prachuap Khiri Khan Province,  National Statistical Office</t>
  </si>
  <si>
    <t>ตาราง  1.7  ร้อยละของครัวเรือน จำแนกตามลักษณะที่สำคัญของครัวเรือน จังหวัดประจวบคีรีขันธ์ พ.ศ. 2553 - 2557</t>
  </si>
  <si>
    <t>ตาราง  1.7  ร้อยละของครัวเรือน จำแนกตามลักษณะที่สำคัญของครัวเรือน จังหวัดประจวบคีรีขันธ์ พ.ศ. 2553 - 2557 (ต่อ)</t>
  </si>
  <si>
    <t>Table  1.7  Percentage of Households by Major Housing Characteristics Prachuap Khiri Khan Province : 2010 - 2014</t>
  </si>
  <si>
    <t>Table  1.7  Percentage of Households by Major Housing Characteristics Prachuap Khiri Khan Province Province : 2010 - 2014 (Contd.)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</si>
</sst>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9" formatCode="_-* #,##0.0_-;\-* #,##0.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3" fillId="0" borderId="0" xfId="0" applyFont="1" applyBorder="1"/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189" fontId="8" fillId="0" borderId="1" xfId="1" applyNumberFormat="1" applyFont="1" applyBorder="1" applyAlignment="1">
      <alignment horizontal="right" vertical="center"/>
    </xf>
    <xf numFmtId="189" fontId="4" fillId="0" borderId="1" xfId="1" applyNumberFormat="1" applyFont="1" applyBorder="1" applyAlignment="1">
      <alignment horizontal="right" vertical="center"/>
    </xf>
    <xf numFmtId="189" fontId="8" fillId="0" borderId="2" xfId="1" applyNumberFormat="1" applyFont="1" applyBorder="1" applyAlignment="1">
      <alignment horizontal="right" vertical="center"/>
    </xf>
    <xf numFmtId="189" fontId="8" fillId="2" borderId="2" xfId="1" applyNumberFormat="1" applyFont="1" applyFill="1" applyBorder="1" applyAlignment="1">
      <alignment horizontal="right" vertical="center"/>
    </xf>
    <xf numFmtId="0" fontId="8" fillId="0" borderId="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/>
    <xf numFmtId="0" fontId="7" fillId="0" borderId="0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189" fontId="8" fillId="0" borderId="0" xfId="1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1" xfId="0" quotePrefix="1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49" fontId="4" fillId="2" borderId="7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0" fontId="4" fillId="2" borderId="1" xfId="0" quotePrefix="1" applyFont="1" applyFill="1" applyBorder="1" applyAlignment="1">
      <alignment horizontal="center" vertical="center"/>
    </xf>
    <xf numFmtId="0" fontId="4" fillId="2" borderId="4" xfId="0" quotePrefix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190500</xdr:colOff>
      <xdr:row>70</xdr:row>
      <xdr:rowOff>0</xdr:rowOff>
    </xdr:from>
    <xdr:to>
      <xdr:col>11</xdr:col>
      <xdr:colOff>152400</xdr:colOff>
      <xdr:row>70</xdr:row>
      <xdr:rowOff>0</xdr:rowOff>
    </xdr:to>
    <xdr:sp macro="" textlink="">
      <xdr:nvSpPr>
        <xdr:cNvPr id="12" name="Text Box 3"/>
        <xdr:cNvSpPr txBox="1">
          <a:spLocks noChangeArrowheads="1"/>
        </xdr:cNvSpPr>
      </xdr:nvSpPr>
      <xdr:spPr bwMode="auto">
        <a:xfrm>
          <a:off x="10267950" y="133350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10</a:t>
          </a:r>
        </a:p>
      </xdr:txBody>
    </xdr:sp>
    <xdr:clientData/>
  </xdr:twoCellAnchor>
  <xdr:twoCellAnchor>
    <xdr:from>
      <xdr:col>10</xdr:col>
      <xdr:colOff>2181225</xdr:colOff>
      <xdr:row>0</xdr:row>
      <xdr:rowOff>0</xdr:rowOff>
    </xdr:from>
    <xdr:to>
      <xdr:col>13</xdr:col>
      <xdr:colOff>95250</xdr:colOff>
      <xdr:row>39</xdr:row>
      <xdr:rowOff>9525</xdr:rowOff>
    </xdr:to>
    <xdr:grpSp>
      <xdr:nvGrpSpPr>
        <xdr:cNvPr id="19266" name="Group 292"/>
        <xdr:cNvGrpSpPr>
          <a:grpSpLocks/>
        </xdr:cNvGrpSpPr>
      </xdr:nvGrpSpPr>
      <xdr:grpSpPr bwMode="auto">
        <a:xfrm>
          <a:off x="10544175" y="0"/>
          <a:ext cx="571500" cy="7600950"/>
          <a:chOff x="1005" y="696"/>
          <a:chExt cx="66" cy="677"/>
        </a:xfrm>
      </xdr:grpSpPr>
      <xdr:sp macro="" textlink="">
        <xdr:nvSpPr>
          <xdr:cNvPr id="14" name="Text Box 6"/>
          <xdr:cNvSpPr txBox="1">
            <a:spLocks noChangeArrowheads="1"/>
          </xdr:cNvSpPr>
        </xdr:nvSpPr>
        <xdr:spPr bwMode="auto">
          <a:xfrm>
            <a:off x="1035" y="715"/>
            <a:ext cx="34" cy="3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15" name="Text Box 1"/>
          <xdr:cNvSpPr txBox="1">
            <a:spLocks noChangeArrowheads="1"/>
          </xdr:cNvSpPr>
        </xdr:nvSpPr>
        <xdr:spPr bwMode="auto">
          <a:xfrm>
            <a:off x="1005" y="696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l" rtl="1">
              <a:defRPr sz="1000"/>
            </a:pPr>
            <a:r>
              <a:rPr lang="th-TH" sz="15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10</a:t>
            </a:r>
          </a:p>
        </xdr:txBody>
      </xdr:sp>
      <xdr:cxnSp macro="">
        <xdr:nvCxnSpPr>
          <xdr:cNvPr id="19273" name="Straight Connector 12"/>
          <xdr:cNvCxnSpPr>
            <a:cxnSpLocks noChangeShapeType="1"/>
          </xdr:cNvCxnSpPr>
        </xdr:nvCxnSpPr>
        <xdr:spPr bwMode="auto">
          <a:xfrm rot="5400000">
            <a:off x="709" y="1047"/>
            <a:ext cx="652" cy="0"/>
          </a:xfrm>
          <a:prstGeom prst="line">
            <a:avLst/>
          </a:prstGeom>
          <a:noFill/>
          <a:ln w="9525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10</xdr:col>
      <xdr:colOff>2200275</xdr:colOff>
      <xdr:row>39</xdr:row>
      <xdr:rowOff>0</xdr:rowOff>
    </xdr:from>
    <xdr:to>
      <xdr:col>13</xdr:col>
      <xdr:colOff>104775</xdr:colOff>
      <xdr:row>75</xdr:row>
      <xdr:rowOff>50622</xdr:rowOff>
    </xdr:to>
    <xdr:grpSp>
      <xdr:nvGrpSpPr>
        <xdr:cNvPr id="19267" name="Group 237"/>
        <xdr:cNvGrpSpPr>
          <a:grpSpLocks/>
        </xdr:cNvGrpSpPr>
      </xdr:nvGrpSpPr>
      <xdr:grpSpPr bwMode="auto">
        <a:xfrm>
          <a:off x="10563225" y="7591425"/>
          <a:ext cx="561975" cy="7632522"/>
          <a:chOff x="999" y="0"/>
          <a:chExt cx="63" cy="708"/>
        </a:xfrm>
      </xdr:grpSpPr>
      <xdr:sp macro="" textlink="">
        <xdr:nvSpPr>
          <xdr:cNvPr id="18" name="Text Box 6"/>
          <xdr:cNvSpPr txBox="1">
            <a:spLocks noChangeArrowheads="1"/>
          </xdr:cNvSpPr>
        </xdr:nvSpPr>
        <xdr:spPr bwMode="auto">
          <a:xfrm>
            <a:off x="999" y="158"/>
            <a:ext cx="50" cy="51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2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2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9" name="Text Box 1"/>
          <xdr:cNvSpPr txBox="1">
            <a:spLocks noChangeArrowheads="1"/>
          </xdr:cNvSpPr>
        </xdr:nvSpPr>
        <xdr:spPr bwMode="auto">
          <a:xfrm>
            <a:off x="1000" y="666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5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</a:t>
            </a:r>
            <a:endParaRPr lang="th-TH" sz="1500"/>
          </a:p>
        </xdr:txBody>
      </xdr:sp>
      <xdr:cxnSp macro="">
        <xdr:nvCxnSpPr>
          <xdr:cNvPr id="19270" name="Straight Connector 12"/>
          <xdr:cNvCxnSpPr>
            <a:cxnSpLocks noChangeShapeType="1"/>
          </xdr:cNvCxnSpPr>
        </xdr:nvCxnSpPr>
        <xdr:spPr bwMode="auto">
          <a:xfrm rot="5400000">
            <a:off x="692" y="334"/>
            <a:ext cx="667" cy="0"/>
          </a:xfrm>
          <a:prstGeom prst="line">
            <a:avLst/>
          </a:prstGeom>
          <a:noFill/>
          <a:ln w="9525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76"/>
  <sheetViews>
    <sheetView showGridLines="0" tabSelected="1" zoomScaleNormal="100" zoomScaleSheetLayoutView="100" workbookViewId="0">
      <selection activeCell="G62" sqref="G62"/>
    </sheetView>
  </sheetViews>
  <sheetFormatPr defaultRowHeight="18.75" x14ac:dyDescent="0.3"/>
  <cols>
    <col min="1" max="1" width="1.5703125" style="4" customWidth="1"/>
    <col min="2" max="2" width="5.85546875" style="4" customWidth="1"/>
    <col min="3" max="3" width="4.42578125" style="4" customWidth="1"/>
    <col min="4" max="4" width="33.28515625" style="4" customWidth="1"/>
    <col min="5" max="9" width="15.7109375" style="4" customWidth="1"/>
    <col min="10" max="10" width="1.7109375" style="4" customWidth="1"/>
    <col min="11" max="11" width="33.42578125" style="4" customWidth="1"/>
    <col min="12" max="12" width="2.28515625" style="4" customWidth="1"/>
    <col min="13" max="13" width="4.140625" style="4" customWidth="1"/>
    <col min="14" max="16384" width="9.140625" style="4"/>
  </cols>
  <sheetData>
    <row r="1" spans="1:11" s="1" customFormat="1" ht="18.95" customHeight="1" x14ac:dyDescent="0.3">
      <c r="A1" s="16" t="s">
        <v>107</v>
      </c>
      <c r="C1" s="2"/>
    </row>
    <row r="2" spans="1:11" s="3" customFormat="1" ht="18.95" customHeight="1" x14ac:dyDescent="0.3">
      <c r="A2" s="16" t="s">
        <v>109</v>
      </c>
      <c r="C2" s="2"/>
      <c r="D2" s="1"/>
    </row>
    <row r="3" spans="1:11" s="1" customFormat="1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17"/>
      <c r="K3" s="17"/>
    </row>
    <row r="4" spans="1:11" s="3" customFormat="1" ht="12" customHeight="1" x14ac:dyDescent="0.3">
      <c r="A4" s="31" t="s">
        <v>90</v>
      </c>
      <c r="B4" s="31"/>
      <c r="C4" s="31"/>
      <c r="D4" s="31"/>
      <c r="E4" s="26" t="s">
        <v>86</v>
      </c>
      <c r="F4" s="26" t="s">
        <v>87</v>
      </c>
      <c r="G4" s="36" t="s">
        <v>88</v>
      </c>
      <c r="H4" s="26" t="s">
        <v>89</v>
      </c>
      <c r="I4" s="26" t="s">
        <v>104</v>
      </c>
      <c r="J4" s="30" t="s">
        <v>91</v>
      </c>
      <c r="K4" s="31"/>
    </row>
    <row r="5" spans="1:11" s="3" customFormat="1" ht="12" customHeight="1" x14ac:dyDescent="0.3">
      <c r="A5" s="33"/>
      <c r="B5" s="33"/>
      <c r="C5" s="33"/>
      <c r="D5" s="33"/>
      <c r="E5" s="27"/>
      <c r="F5" s="27"/>
      <c r="G5" s="37"/>
      <c r="H5" s="27"/>
      <c r="I5" s="27"/>
      <c r="J5" s="32"/>
      <c r="K5" s="33"/>
    </row>
    <row r="6" spans="1:11" s="3" customFormat="1" ht="12" customHeight="1" x14ac:dyDescent="0.3">
      <c r="A6" s="33"/>
      <c r="B6" s="33"/>
      <c r="C6" s="33"/>
      <c r="D6" s="33"/>
      <c r="E6" s="28" t="s">
        <v>80</v>
      </c>
      <c r="F6" s="28" t="s">
        <v>81</v>
      </c>
      <c r="G6" s="38" t="s">
        <v>82</v>
      </c>
      <c r="H6" s="28" t="s">
        <v>83</v>
      </c>
      <c r="I6" s="28" t="s">
        <v>84</v>
      </c>
      <c r="J6" s="32"/>
      <c r="K6" s="33"/>
    </row>
    <row r="7" spans="1:11" s="3" customFormat="1" ht="12" customHeight="1" x14ac:dyDescent="0.3">
      <c r="A7" s="35"/>
      <c r="B7" s="35"/>
      <c r="C7" s="35"/>
      <c r="D7" s="35"/>
      <c r="E7" s="29"/>
      <c r="F7" s="29"/>
      <c r="G7" s="39"/>
      <c r="H7" s="29"/>
      <c r="I7" s="29"/>
      <c r="J7" s="34"/>
      <c r="K7" s="35"/>
    </row>
    <row r="8" spans="1:11" s="15" customFormat="1" ht="17.25" x14ac:dyDescent="0.5">
      <c r="A8" s="25" t="s">
        <v>29</v>
      </c>
      <c r="B8" s="25"/>
      <c r="C8" s="25"/>
      <c r="D8" s="25"/>
      <c r="E8" s="11">
        <v>100</v>
      </c>
      <c r="F8" s="11">
        <v>100</v>
      </c>
      <c r="G8" s="11">
        <v>100</v>
      </c>
      <c r="H8" s="11">
        <v>100</v>
      </c>
      <c r="I8" s="11">
        <v>100</v>
      </c>
      <c r="J8" s="24" t="s">
        <v>92</v>
      </c>
      <c r="K8" s="25"/>
    </row>
    <row r="9" spans="1:11" s="15" customFormat="1" ht="15.75" customHeight="1" x14ac:dyDescent="0.5">
      <c r="A9" s="15" t="s">
        <v>0</v>
      </c>
      <c r="E9" s="11">
        <f>SUM(E10:E16)</f>
        <v>99.999999999999972</v>
      </c>
      <c r="F9" s="11">
        <f>SUM(F10:F16)</f>
        <v>100.00000000000001</v>
      </c>
      <c r="G9" s="11">
        <v>100</v>
      </c>
      <c r="H9" s="11">
        <f>SUM(H10:H16)</f>
        <v>99.999999999999986</v>
      </c>
      <c r="I9" s="11">
        <f>SUM(I10:I16)</f>
        <v>100</v>
      </c>
      <c r="J9" s="18" t="s">
        <v>33</v>
      </c>
      <c r="K9" s="19"/>
    </row>
    <row r="10" spans="1:11" s="7" customFormat="1" ht="15" customHeight="1" x14ac:dyDescent="0.5">
      <c r="B10" s="7" t="s">
        <v>1</v>
      </c>
      <c r="E10" s="10">
        <v>86.3</v>
      </c>
      <c r="F10" s="12">
        <v>84.7</v>
      </c>
      <c r="G10" s="13">
        <v>72.599999999999994</v>
      </c>
      <c r="H10" s="12">
        <v>77.7</v>
      </c>
      <c r="I10" s="12">
        <v>83.16</v>
      </c>
      <c r="J10" s="20"/>
      <c r="K10" s="8" t="s">
        <v>4</v>
      </c>
    </row>
    <row r="11" spans="1:11" s="7" customFormat="1" ht="15" customHeight="1" x14ac:dyDescent="0.5">
      <c r="B11" s="7" t="s">
        <v>30</v>
      </c>
      <c r="E11" s="10">
        <v>10.7</v>
      </c>
      <c r="F11" s="12">
        <v>11.7</v>
      </c>
      <c r="G11" s="13">
        <v>21</v>
      </c>
      <c r="H11" s="12">
        <v>15.8</v>
      </c>
      <c r="I11" s="12">
        <v>13.09</v>
      </c>
      <c r="J11" s="20"/>
      <c r="K11" s="8" t="s">
        <v>5</v>
      </c>
    </row>
    <row r="12" spans="1:11" s="7" customFormat="1" ht="15" customHeight="1" x14ac:dyDescent="0.5">
      <c r="B12" s="7" t="s">
        <v>31</v>
      </c>
      <c r="E12" s="10">
        <v>1.6</v>
      </c>
      <c r="F12" s="12">
        <v>2.4</v>
      </c>
      <c r="G12" s="13">
        <v>4.2</v>
      </c>
      <c r="H12" s="12">
        <v>5</v>
      </c>
      <c r="I12" s="12">
        <v>2.44</v>
      </c>
      <c r="J12" s="20"/>
      <c r="K12" s="8" t="s">
        <v>34</v>
      </c>
    </row>
    <row r="13" spans="1:11" s="7" customFormat="1" ht="15" customHeight="1" x14ac:dyDescent="0.5">
      <c r="B13" s="7" t="s">
        <v>2</v>
      </c>
      <c r="E13" s="10">
        <v>0.6</v>
      </c>
      <c r="F13" s="12">
        <v>0.7</v>
      </c>
      <c r="G13" s="13">
        <v>0.6</v>
      </c>
      <c r="H13" s="12">
        <v>1.1000000000000001</v>
      </c>
      <c r="I13" s="12" t="s">
        <v>85</v>
      </c>
      <c r="J13" s="20"/>
      <c r="K13" s="8" t="s">
        <v>93</v>
      </c>
    </row>
    <row r="14" spans="1:11" s="7" customFormat="1" ht="15" customHeight="1" x14ac:dyDescent="0.5">
      <c r="B14" s="7" t="s">
        <v>32</v>
      </c>
      <c r="E14" s="10">
        <v>0.1</v>
      </c>
      <c r="F14" s="12">
        <v>0.5</v>
      </c>
      <c r="G14" s="13">
        <v>0.5</v>
      </c>
      <c r="H14" s="12">
        <v>0.3</v>
      </c>
      <c r="I14" s="12">
        <v>0.38</v>
      </c>
      <c r="J14" s="20"/>
      <c r="K14" s="8" t="s">
        <v>35</v>
      </c>
    </row>
    <row r="15" spans="1:11" s="7" customFormat="1" ht="15" customHeight="1" x14ac:dyDescent="0.5">
      <c r="B15" s="7" t="s">
        <v>51</v>
      </c>
      <c r="E15" s="10">
        <v>0.6</v>
      </c>
      <c r="F15" s="12" t="s">
        <v>85</v>
      </c>
      <c r="G15" s="13">
        <v>1</v>
      </c>
      <c r="H15" s="12" t="s">
        <v>85</v>
      </c>
      <c r="I15" s="12">
        <v>0.93</v>
      </c>
      <c r="J15" s="20"/>
      <c r="K15" s="8" t="s">
        <v>57</v>
      </c>
    </row>
    <row r="16" spans="1:11" s="7" customFormat="1" ht="15" customHeight="1" x14ac:dyDescent="0.5">
      <c r="B16" s="7" t="s">
        <v>9</v>
      </c>
      <c r="E16" s="10">
        <v>0.1</v>
      </c>
      <c r="F16" s="12" t="s">
        <v>85</v>
      </c>
      <c r="G16" s="12" t="s">
        <v>85</v>
      </c>
      <c r="H16" s="12">
        <v>0.1</v>
      </c>
      <c r="I16" s="12" t="s">
        <v>85</v>
      </c>
      <c r="J16" s="20"/>
      <c r="K16" s="8" t="s">
        <v>58</v>
      </c>
    </row>
    <row r="17" spans="1:11" s="15" customFormat="1" ht="15.75" customHeight="1" x14ac:dyDescent="0.5">
      <c r="A17" s="15" t="s">
        <v>36</v>
      </c>
      <c r="E17" s="11">
        <f>SUM(E18:E23)</f>
        <v>100.00000000000001</v>
      </c>
      <c r="F17" s="11">
        <v>100</v>
      </c>
      <c r="G17" s="11">
        <v>100</v>
      </c>
      <c r="H17" s="11">
        <f>SUM(H18:H23)</f>
        <v>100</v>
      </c>
      <c r="I17" s="11">
        <f>SUM(I18:I23)</f>
        <v>99.999999999999986</v>
      </c>
      <c r="J17" s="18" t="s">
        <v>38</v>
      </c>
      <c r="K17" s="19"/>
    </row>
    <row r="18" spans="1:11" s="7" customFormat="1" ht="15" customHeight="1" x14ac:dyDescent="0.5">
      <c r="B18" s="7" t="s">
        <v>6</v>
      </c>
      <c r="E18" s="10">
        <v>72.7</v>
      </c>
      <c r="F18" s="12">
        <v>72</v>
      </c>
      <c r="G18" s="12">
        <v>79.8</v>
      </c>
      <c r="H18" s="12">
        <v>83.8</v>
      </c>
      <c r="I18" s="12">
        <v>81.33</v>
      </c>
      <c r="J18" s="20"/>
      <c r="K18" s="8" t="s">
        <v>39</v>
      </c>
    </row>
    <row r="19" spans="1:11" s="7" customFormat="1" ht="15" customHeight="1" x14ac:dyDescent="0.5">
      <c r="B19" s="7" t="s">
        <v>7</v>
      </c>
      <c r="E19" s="10">
        <v>14</v>
      </c>
      <c r="F19" s="12">
        <v>12.1</v>
      </c>
      <c r="G19" s="12">
        <v>9.5</v>
      </c>
      <c r="H19" s="12">
        <v>8.6999999999999993</v>
      </c>
      <c r="I19" s="12">
        <v>9.11</v>
      </c>
      <c r="J19" s="20"/>
      <c r="K19" s="8" t="s">
        <v>22</v>
      </c>
    </row>
    <row r="20" spans="1:11" s="7" customFormat="1" ht="15" customHeight="1" x14ac:dyDescent="0.5">
      <c r="B20" s="7" t="s">
        <v>8</v>
      </c>
      <c r="E20" s="10">
        <v>9.9</v>
      </c>
      <c r="F20" s="12">
        <v>11</v>
      </c>
      <c r="G20" s="12">
        <v>8.6</v>
      </c>
      <c r="H20" s="12">
        <v>7.1</v>
      </c>
      <c r="I20" s="12">
        <v>8.3800000000000008</v>
      </c>
      <c r="J20" s="20"/>
      <c r="K20" s="8" t="s">
        <v>94</v>
      </c>
    </row>
    <row r="21" spans="1:11" s="7" customFormat="1" ht="15" customHeight="1" x14ac:dyDescent="0.5">
      <c r="B21" s="7" t="s">
        <v>37</v>
      </c>
      <c r="E21" s="10">
        <v>2.9</v>
      </c>
      <c r="F21" s="12">
        <v>4.4000000000000004</v>
      </c>
      <c r="G21" s="12">
        <v>0.4</v>
      </c>
      <c r="H21" s="12">
        <v>0.4</v>
      </c>
      <c r="I21" s="12">
        <v>0.49</v>
      </c>
      <c r="J21" s="20"/>
      <c r="K21" s="8" t="s">
        <v>40</v>
      </c>
    </row>
    <row r="22" spans="1:11" s="7" customFormat="1" ht="15" customHeight="1" x14ac:dyDescent="0.5">
      <c r="B22" s="7" t="s">
        <v>52</v>
      </c>
      <c r="E22" s="10">
        <v>0.3</v>
      </c>
      <c r="F22" s="12">
        <v>0.4</v>
      </c>
      <c r="G22" s="12">
        <v>0.7</v>
      </c>
      <c r="H22" s="12" t="s">
        <v>85</v>
      </c>
      <c r="I22" s="12">
        <v>0.69</v>
      </c>
      <c r="J22" s="20"/>
      <c r="K22" s="8" t="s">
        <v>59</v>
      </c>
    </row>
    <row r="23" spans="1:11" s="7" customFormat="1" ht="15" customHeight="1" x14ac:dyDescent="0.5">
      <c r="B23" s="7" t="s">
        <v>53</v>
      </c>
      <c r="E23" s="10">
        <v>0.2</v>
      </c>
      <c r="F23" s="12" t="s">
        <v>85</v>
      </c>
      <c r="G23" s="12">
        <v>1.1000000000000001</v>
      </c>
      <c r="H23" s="12" t="s">
        <v>85</v>
      </c>
      <c r="I23" s="12" t="s">
        <v>85</v>
      </c>
      <c r="J23" s="20"/>
      <c r="K23" s="8" t="s">
        <v>58</v>
      </c>
    </row>
    <row r="24" spans="1:11" s="15" customFormat="1" ht="15.75" customHeight="1" x14ac:dyDescent="0.5">
      <c r="A24" s="15" t="s">
        <v>43</v>
      </c>
      <c r="E24" s="11">
        <v>100</v>
      </c>
      <c r="F24" s="11">
        <f>SUM(F25:F28)</f>
        <v>100.00000000000001</v>
      </c>
      <c r="G24" s="11">
        <f>SUM(G25:G28)</f>
        <v>100.00000000000001</v>
      </c>
      <c r="H24" s="11">
        <f>SUM(H25:H28)</f>
        <v>99.999999999999986</v>
      </c>
      <c r="I24" s="11">
        <f>SUM(I25:I28)</f>
        <v>100</v>
      </c>
      <c r="J24" s="18" t="s">
        <v>41</v>
      </c>
      <c r="K24" s="19"/>
    </row>
    <row r="25" spans="1:11" s="7" customFormat="1" ht="15" customHeight="1" x14ac:dyDescent="0.5">
      <c r="B25" s="7" t="s">
        <v>10</v>
      </c>
      <c r="E25" s="10">
        <v>71.599999999999994</v>
      </c>
      <c r="F25" s="12">
        <v>69.400000000000006</v>
      </c>
      <c r="G25" s="12">
        <v>64.2</v>
      </c>
      <c r="H25" s="12">
        <v>64.099999999999994</v>
      </c>
      <c r="I25" s="12">
        <v>71.48</v>
      </c>
      <c r="J25" s="20"/>
      <c r="K25" s="8" t="s">
        <v>42</v>
      </c>
    </row>
    <row r="26" spans="1:11" s="7" customFormat="1" ht="15" customHeight="1" x14ac:dyDescent="0.5">
      <c r="B26" s="7" t="s">
        <v>11</v>
      </c>
      <c r="E26" s="10">
        <v>6.2</v>
      </c>
      <c r="F26" s="12">
        <v>9.1999999999999993</v>
      </c>
      <c r="G26" s="12">
        <v>2.5</v>
      </c>
      <c r="H26" s="12">
        <v>3</v>
      </c>
      <c r="I26" s="12">
        <v>2.88</v>
      </c>
      <c r="J26" s="20"/>
      <c r="K26" s="8" t="s">
        <v>46</v>
      </c>
    </row>
    <row r="27" spans="1:11" s="7" customFormat="1" ht="15" customHeight="1" x14ac:dyDescent="0.5">
      <c r="B27" s="7" t="s">
        <v>44</v>
      </c>
      <c r="E27" s="10">
        <v>11.9</v>
      </c>
      <c r="F27" s="12">
        <v>10.9</v>
      </c>
      <c r="G27" s="12">
        <v>19.600000000000001</v>
      </c>
      <c r="H27" s="12">
        <v>19.8</v>
      </c>
      <c r="I27" s="12">
        <v>12.47</v>
      </c>
      <c r="J27" s="20"/>
      <c r="K27" s="8" t="s">
        <v>63</v>
      </c>
    </row>
    <row r="28" spans="1:11" s="7" customFormat="1" ht="15" customHeight="1" x14ac:dyDescent="0.5">
      <c r="B28" s="7" t="s">
        <v>45</v>
      </c>
      <c r="E28" s="10">
        <v>10.4</v>
      </c>
      <c r="F28" s="12">
        <v>10.5</v>
      </c>
      <c r="G28" s="12">
        <v>13.7</v>
      </c>
      <c r="H28" s="12">
        <v>13.1</v>
      </c>
      <c r="I28" s="12">
        <v>13.17</v>
      </c>
      <c r="J28" s="20"/>
      <c r="K28" s="8" t="s">
        <v>68</v>
      </c>
    </row>
    <row r="29" spans="1:11" s="15" customFormat="1" ht="15" customHeight="1" x14ac:dyDescent="0.5">
      <c r="A29" s="15" t="s">
        <v>47</v>
      </c>
      <c r="E29" s="11">
        <f>SUM(E30:E37)</f>
        <v>100</v>
      </c>
      <c r="F29" s="11">
        <v>100</v>
      </c>
      <c r="G29" s="11">
        <f>SUM(G30:G37)</f>
        <v>100</v>
      </c>
      <c r="H29" s="11">
        <f>SUM(H30:H37)</f>
        <v>100</v>
      </c>
      <c r="I29" s="11">
        <f>SUM(I30:I37)</f>
        <v>99.999999999999986</v>
      </c>
      <c r="J29" s="18" t="s">
        <v>48</v>
      </c>
      <c r="K29" s="19"/>
    </row>
    <row r="30" spans="1:11" s="7" customFormat="1" ht="15" customHeight="1" x14ac:dyDescent="0.5">
      <c r="B30" s="7" t="s">
        <v>71</v>
      </c>
      <c r="E30" s="10">
        <v>83.572446424371549</v>
      </c>
      <c r="F30" s="12">
        <v>79.423283280136147</v>
      </c>
      <c r="G30" s="12">
        <v>81.10692730139742</v>
      </c>
      <c r="H30" s="12">
        <v>86.9</v>
      </c>
      <c r="I30" s="12">
        <v>83.2</v>
      </c>
      <c r="J30" s="20"/>
      <c r="K30" s="8" t="s">
        <v>78</v>
      </c>
    </row>
    <row r="31" spans="1:11" s="7" customFormat="1" ht="15" customHeight="1" x14ac:dyDescent="0.5">
      <c r="B31" s="7" t="s">
        <v>72</v>
      </c>
      <c r="E31" s="10">
        <v>3.9643889818901235</v>
      </c>
      <c r="F31" s="12">
        <v>0.30551359774726439</v>
      </c>
      <c r="G31" s="12">
        <v>3.0225381980316457</v>
      </c>
      <c r="H31" s="12">
        <v>3.3</v>
      </c>
      <c r="I31" s="12">
        <v>4.33</v>
      </c>
      <c r="J31" s="20"/>
      <c r="K31" s="8" t="s">
        <v>76</v>
      </c>
    </row>
    <row r="32" spans="1:11" s="7" customFormat="1" ht="15" customHeight="1" x14ac:dyDescent="0.5">
      <c r="B32" s="7" t="s">
        <v>73</v>
      </c>
      <c r="E32" s="10">
        <v>1.2153954704555832</v>
      </c>
      <c r="F32" s="12">
        <v>0.21187743915358381</v>
      </c>
      <c r="G32" s="12">
        <v>0.64569626447718997</v>
      </c>
      <c r="H32" s="12" t="s">
        <v>85</v>
      </c>
      <c r="I32" s="12">
        <v>1.57</v>
      </c>
      <c r="J32" s="20"/>
      <c r="K32" s="8" t="s">
        <v>95</v>
      </c>
    </row>
    <row r="33" spans="1:11" s="7" customFormat="1" ht="15" customHeight="1" x14ac:dyDescent="0.5">
      <c r="B33" s="7" t="s">
        <v>74</v>
      </c>
      <c r="E33" s="10">
        <v>5.7573912923174833</v>
      </c>
      <c r="F33" s="12">
        <v>9.2207694568419321</v>
      </c>
      <c r="G33" s="12">
        <v>7.2596650535588063</v>
      </c>
      <c r="H33" s="12">
        <v>5</v>
      </c>
      <c r="I33" s="12">
        <v>4.66</v>
      </c>
      <c r="J33" s="20"/>
      <c r="K33" s="8" t="s">
        <v>96</v>
      </c>
    </row>
    <row r="34" spans="1:11" s="7" customFormat="1" ht="15" customHeight="1" x14ac:dyDescent="0.5">
      <c r="B34" s="7" t="s">
        <v>54</v>
      </c>
      <c r="E34" s="10">
        <v>3.4621823162380156</v>
      </c>
      <c r="F34" s="12">
        <v>5.2449918324664582</v>
      </c>
      <c r="G34" s="12">
        <v>6.7356315589146867</v>
      </c>
      <c r="H34" s="12">
        <v>4.0999999999999996</v>
      </c>
      <c r="I34" s="12">
        <v>5.41</v>
      </c>
      <c r="J34" s="20"/>
      <c r="K34" s="8" t="s">
        <v>79</v>
      </c>
    </row>
    <row r="35" spans="1:11" s="7" customFormat="1" ht="15" customHeight="1" x14ac:dyDescent="0.5">
      <c r="B35" s="7" t="s">
        <v>3</v>
      </c>
      <c r="E35" s="10">
        <v>1.6435854512250798</v>
      </c>
      <c r="F35" s="12">
        <v>1.8768240255346489</v>
      </c>
      <c r="G35" s="12">
        <v>1.1214724593551193</v>
      </c>
      <c r="H35" s="12">
        <v>0.7</v>
      </c>
      <c r="I35" s="12">
        <v>0.22</v>
      </c>
      <c r="J35" s="20"/>
      <c r="K35" s="7" t="s">
        <v>61</v>
      </c>
    </row>
    <row r="36" spans="1:11" s="7" customFormat="1" ht="15" customHeight="1" x14ac:dyDescent="0.5">
      <c r="B36" s="7" t="s">
        <v>97</v>
      </c>
      <c r="E36" s="10" t="s">
        <v>85</v>
      </c>
      <c r="F36" s="12" t="s">
        <v>85</v>
      </c>
      <c r="G36" s="12">
        <v>0.10806916426512968</v>
      </c>
      <c r="H36" s="12" t="s">
        <v>85</v>
      </c>
      <c r="I36" s="12" t="s">
        <v>85</v>
      </c>
      <c r="J36" s="20"/>
      <c r="K36" s="8" t="s">
        <v>98</v>
      </c>
    </row>
    <row r="37" spans="1:11" s="7" customFormat="1" ht="15" customHeight="1" x14ac:dyDescent="0.5">
      <c r="B37" s="7" t="s">
        <v>70</v>
      </c>
      <c r="E37" s="10">
        <v>0.38461006350216514</v>
      </c>
      <c r="F37" s="12">
        <v>0.94866414691991718</v>
      </c>
      <c r="G37" s="12" t="s">
        <v>85</v>
      </c>
      <c r="H37" s="12" t="s">
        <v>85</v>
      </c>
      <c r="I37" s="12">
        <v>0.61</v>
      </c>
      <c r="J37" s="20"/>
      <c r="K37" s="7" t="s">
        <v>58</v>
      </c>
    </row>
    <row r="38" spans="1:11" s="7" customFormat="1" ht="15" customHeight="1" x14ac:dyDescent="0.5">
      <c r="E38" s="23"/>
      <c r="F38" s="23"/>
      <c r="G38" s="23"/>
      <c r="H38" s="23"/>
      <c r="I38" s="23"/>
      <c r="J38" s="8"/>
    </row>
    <row r="39" spans="1:11" s="7" customFormat="1" ht="36.75" customHeight="1" x14ac:dyDescent="0.5">
      <c r="E39" s="23"/>
      <c r="F39" s="23"/>
      <c r="G39" s="23"/>
      <c r="H39" s="23"/>
      <c r="I39" s="23"/>
      <c r="J39" s="8"/>
    </row>
    <row r="40" spans="1:11" s="1" customFormat="1" ht="19.5" x14ac:dyDescent="0.3">
      <c r="A40" s="16" t="s">
        <v>108</v>
      </c>
      <c r="C40" s="2"/>
    </row>
    <row r="41" spans="1:11" s="1" customFormat="1" ht="15.75" customHeight="1" x14ac:dyDescent="0.3">
      <c r="A41" s="16" t="s">
        <v>110</v>
      </c>
      <c r="B41" s="3"/>
      <c r="C41" s="2"/>
    </row>
    <row r="42" spans="1:11" s="1" customFormat="1" ht="6" customHeight="1" x14ac:dyDescent="0.3">
      <c r="A42" s="6"/>
      <c r="B42" s="6"/>
      <c r="C42" s="6"/>
      <c r="D42" s="6"/>
      <c r="E42" s="6"/>
      <c r="F42" s="6"/>
      <c r="G42" s="6"/>
      <c r="H42" s="6"/>
      <c r="I42" s="6"/>
      <c r="J42" s="17"/>
      <c r="K42" s="17"/>
    </row>
    <row r="43" spans="1:11" s="3" customFormat="1" ht="12" customHeight="1" x14ac:dyDescent="0.3">
      <c r="A43" s="31" t="s">
        <v>90</v>
      </c>
      <c r="B43" s="31"/>
      <c r="C43" s="31"/>
      <c r="D43" s="31"/>
      <c r="E43" s="26" t="s">
        <v>86</v>
      </c>
      <c r="F43" s="26" t="s">
        <v>87</v>
      </c>
      <c r="G43" s="36" t="s">
        <v>88</v>
      </c>
      <c r="H43" s="26" t="s">
        <v>89</v>
      </c>
      <c r="I43" s="26" t="s">
        <v>104</v>
      </c>
      <c r="J43" s="30" t="s">
        <v>91</v>
      </c>
      <c r="K43" s="31"/>
    </row>
    <row r="44" spans="1:11" s="3" customFormat="1" ht="12" customHeight="1" x14ac:dyDescent="0.3">
      <c r="A44" s="33"/>
      <c r="B44" s="33"/>
      <c r="C44" s="33"/>
      <c r="D44" s="33"/>
      <c r="E44" s="27"/>
      <c r="F44" s="27"/>
      <c r="G44" s="37"/>
      <c r="H44" s="27"/>
      <c r="I44" s="27"/>
      <c r="J44" s="32"/>
      <c r="K44" s="33"/>
    </row>
    <row r="45" spans="1:11" s="3" customFormat="1" ht="12" customHeight="1" x14ac:dyDescent="0.3">
      <c r="A45" s="33"/>
      <c r="B45" s="33"/>
      <c r="C45" s="33"/>
      <c r="D45" s="33"/>
      <c r="E45" s="28" t="s">
        <v>80</v>
      </c>
      <c r="F45" s="28" t="s">
        <v>81</v>
      </c>
      <c r="G45" s="38" t="s">
        <v>82</v>
      </c>
      <c r="H45" s="28" t="s">
        <v>83</v>
      </c>
      <c r="I45" s="28" t="s">
        <v>84</v>
      </c>
      <c r="J45" s="32"/>
      <c r="K45" s="33"/>
    </row>
    <row r="46" spans="1:11" s="3" customFormat="1" ht="12" customHeight="1" x14ac:dyDescent="0.3">
      <c r="A46" s="35"/>
      <c r="B46" s="35"/>
      <c r="C46" s="35"/>
      <c r="D46" s="35"/>
      <c r="E46" s="29"/>
      <c r="F46" s="29"/>
      <c r="G46" s="39"/>
      <c r="H46" s="29"/>
      <c r="I46" s="29"/>
      <c r="J46" s="34"/>
      <c r="K46" s="35"/>
    </row>
    <row r="47" spans="1:11" s="15" customFormat="1" ht="18" customHeight="1" x14ac:dyDescent="0.5">
      <c r="A47" s="15" t="s">
        <v>19</v>
      </c>
      <c r="E47" s="11">
        <f>SUM(E48:E56)</f>
        <v>99.999999999999986</v>
      </c>
      <c r="F47" s="11">
        <f>SUM(F48:F56)</f>
        <v>100</v>
      </c>
      <c r="G47" s="11">
        <f>SUM(G48:G56)</f>
        <v>100</v>
      </c>
      <c r="H47" s="11">
        <f>SUM(H48:H56)</f>
        <v>100.00000000000001</v>
      </c>
      <c r="I47" s="11">
        <f>SUM(I48:I56)</f>
        <v>100.00000000000001</v>
      </c>
      <c r="J47" s="18" t="s">
        <v>21</v>
      </c>
      <c r="K47" s="19"/>
    </row>
    <row r="48" spans="1:11" s="7" customFormat="1" ht="17.25" customHeight="1" x14ac:dyDescent="0.5">
      <c r="B48" s="7" t="s">
        <v>20</v>
      </c>
      <c r="E48" s="10">
        <v>51.018248225674796</v>
      </c>
      <c r="F48" s="12">
        <v>48.988114359139097</v>
      </c>
      <c r="G48" s="12">
        <v>60.983782608104619</v>
      </c>
      <c r="H48" s="12">
        <v>63.7</v>
      </c>
      <c r="I48" s="12">
        <v>61.77</v>
      </c>
      <c r="J48" s="20"/>
      <c r="K48" s="8" t="s">
        <v>62</v>
      </c>
    </row>
    <row r="49" spans="1:11" s="7" customFormat="1" ht="17.25" customHeight="1" x14ac:dyDescent="0.5">
      <c r="B49" s="7" t="s">
        <v>71</v>
      </c>
      <c r="E49" s="10">
        <v>4.1732958868859038</v>
      </c>
      <c r="F49" s="12">
        <v>3.894444026764905</v>
      </c>
      <c r="G49" s="12">
        <v>2.2341394451014778</v>
      </c>
      <c r="H49" s="12">
        <v>3.4</v>
      </c>
      <c r="I49" s="12">
        <v>3.17</v>
      </c>
      <c r="J49" s="20"/>
      <c r="K49" s="8" t="s">
        <v>75</v>
      </c>
    </row>
    <row r="50" spans="1:11" s="7" customFormat="1" ht="17.25" customHeight="1" x14ac:dyDescent="0.5">
      <c r="B50" s="7" t="s">
        <v>72</v>
      </c>
      <c r="E50" s="10">
        <v>8.50846003790761E-2</v>
      </c>
      <c r="F50" s="12">
        <v>1.2261552446500947</v>
      </c>
      <c r="G50" s="12">
        <v>0.11010970188817748</v>
      </c>
      <c r="H50" s="12" t="s">
        <v>85</v>
      </c>
      <c r="I50" s="12">
        <v>0.43</v>
      </c>
      <c r="J50" s="20"/>
      <c r="K50" s="8" t="s">
        <v>99</v>
      </c>
    </row>
    <row r="51" spans="1:11" s="7" customFormat="1" ht="17.25" customHeight="1" x14ac:dyDescent="0.5">
      <c r="B51" s="7" t="s">
        <v>73</v>
      </c>
      <c r="E51" s="10" t="s">
        <v>85</v>
      </c>
      <c r="F51" s="12">
        <v>0.21187743915358381</v>
      </c>
      <c r="G51" s="12" t="s">
        <v>85</v>
      </c>
      <c r="H51" s="12" t="s">
        <v>85</v>
      </c>
      <c r="I51" s="12" t="s">
        <v>85</v>
      </c>
      <c r="J51" s="20"/>
      <c r="K51" s="8" t="s">
        <v>100</v>
      </c>
    </row>
    <row r="52" spans="1:11" s="7" customFormat="1" ht="17.25" customHeight="1" x14ac:dyDescent="0.5">
      <c r="B52" s="7" t="s">
        <v>77</v>
      </c>
      <c r="E52" s="10">
        <v>2.6037271205434345</v>
      </c>
      <c r="F52" s="12">
        <v>0.94387981764870721</v>
      </c>
      <c r="G52" s="12">
        <v>0.87747916751627852</v>
      </c>
      <c r="H52" s="12">
        <v>0.2</v>
      </c>
      <c r="I52" s="12">
        <v>0.7</v>
      </c>
      <c r="J52" s="20"/>
      <c r="K52" s="8" t="s">
        <v>101</v>
      </c>
    </row>
    <row r="53" spans="1:11" s="7" customFormat="1" ht="17.25" customHeight="1" x14ac:dyDescent="0.5">
      <c r="B53" s="7" t="s">
        <v>54</v>
      </c>
      <c r="E53" s="10">
        <v>0.68828599493642861</v>
      </c>
      <c r="F53" s="12">
        <v>1.2008666470736993</v>
      </c>
      <c r="G53" s="12" t="s">
        <v>85</v>
      </c>
      <c r="H53" s="12" t="s">
        <v>85</v>
      </c>
      <c r="I53" s="12" t="s">
        <v>85</v>
      </c>
      <c r="J53" s="20"/>
      <c r="K53" s="8" t="s">
        <v>79</v>
      </c>
    </row>
    <row r="54" spans="1:11" s="7" customFormat="1" ht="17.25" customHeight="1" x14ac:dyDescent="0.5">
      <c r="B54" s="7" t="s">
        <v>3</v>
      </c>
      <c r="E54" s="10">
        <v>41.255655013073977</v>
      </c>
      <c r="F54" s="12">
        <v>39.486436426516121</v>
      </c>
      <c r="G54" s="12">
        <v>31.379225969577096</v>
      </c>
      <c r="H54" s="12">
        <v>29.3</v>
      </c>
      <c r="I54" s="12">
        <v>29.64</v>
      </c>
      <c r="J54" s="20"/>
      <c r="K54" s="8" t="s">
        <v>61</v>
      </c>
    </row>
    <row r="55" spans="1:11" s="7" customFormat="1" ht="17.25" customHeight="1" x14ac:dyDescent="0.5">
      <c r="B55" s="7" t="s">
        <v>97</v>
      </c>
      <c r="E55" s="10" t="s">
        <v>85</v>
      </c>
      <c r="F55" s="12">
        <v>3.8582198194257438</v>
      </c>
      <c r="G55" s="12">
        <v>4.3873958375813924</v>
      </c>
      <c r="H55" s="12">
        <v>3.4</v>
      </c>
      <c r="I55" s="12">
        <v>4.29</v>
      </c>
      <c r="J55" s="20"/>
      <c r="K55" s="8" t="s">
        <v>98</v>
      </c>
    </row>
    <row r="56" spans="1:11" s="7" customFormat="1" ht="17.25" customHeight="1" x14ac:dyDescent="0.5">
      <c r="B56" s="7" t="s">
        <v>9</v>
      </c>
      <c r="E56" s="10">
        <v>0.17570315850638479</v>
      </c>
      <c r="F56" s="12">
        <v>0.19000621962805259</v>
      </c>
      <c r="G56" s="12">
        <v>2.7867270230958498E-2</v>
      </c>
      <c r="H56" s="12" t="s">
        <v>85</v>
      </c>
      <c r="I56" s="12" t="s">
        <v>85</v>
      </c>
      <c r="J56" s="20"/>
      <c r="K56" s="7" t="s">
        <v>58</v>
      </c>
    </row>
    <row r="57" spans="1:11" s="15" customFormat="1" ht="17.25" customHeight="1" x14ac:dyDescent="0.5">
      <c r="A57" s="15" t="s">
        <v>49</v>
      </c>
      <c r="E57" s="11">
        <f>SUM(E58:E62)</f>
        <v>100</v>
      </c>
      <c r="F57" s="11">
        <f>SUM(F58:F62)</f>
        <v>100</v>
      </c>
      <c r="G57" s="11">
        <f>SUM(G58:G62)</f>
        <v>100</v>
      </c>
      <c r="H57" s="11">
        <f>SUM(H58:H62)</f>
        <v>100</v>
      </c>
      <c r="I57" s="11">
        <f>SUM(I58:I62)</f>
        <v>99.999999999999986</v>
      </c>
      <c r="J57" s="18" t="s">
        <v>50</v>
      </c>
      <c r="K57" s="19"/>
    </row>
    <row r="58" spans="1:11" s="7" customFormat="1" ht="17.25" customHeight="1" x14ac:dyDescent="0.5">
      <c r="B58" s="7" t="s">
        <v>55</v>
      </c>
      <c r="E58" s="10">
        <v>1.0203234598303843</v>
      </c>
      <c r="F58" s="12">
        <v>2.4796495137071033</v>
      </c>
      <c r="G58" s="12">
        <v>0.4458732931412997</v>
      </c>
      <c r="H58" s="12" t="s">
        <v>85</v>
      </c>
      <c r="I58" s="12">
        <v>0.24</v>
      </c>
      <c r="J58" s="20"/>
      <c r="K58" s="8" t="s">
        <v>60</v>
      </c>
    </row>
    <row r="59" spans="1:11" s="7" customFormat="1" ht="17.25" customHeight="1" x14ac:dyDescent="0.5">
      <c r="B59" s="7" t="s">
        <v>17</v>
      </c>
      <c r="E59" s="10">
        <v>12.481841701138611</v>
      </c>
      <c r="F59" s="12">
        <v>21.366131049613493</v>
      </c>
      <c r="G59" s="12">
        <v>28.932826741522629</v>
      </c>
      <c r="H59" s="12">
        <v>34.4</v>
      </c>
      <c r="I59" s="12">
        <v>38.19</v>
      </c>
      <c r="J59" s="20"/>
      <c r="K59" s="8" t="s">
        <v>27</v>
      </c>
    </row>
    <row r="60" spans="1:11" s="7" customFormat="1" ht="17.25" customHeight="1" x14ac:dyDescent="0.5">
      <c r="B60" s="7" t="s">
        <v>18</v>
      </c>
      <c r="E60" s="10">
        <v>84.924807349095886</v>
      </c>
      <c r="F60" s="12">
        <v>73.782559069379616</v>
      </c>
      <c r="G60" s="12">
        <v>65.624256594642731</v>
      </c>
      <c r="H60" s="12">
        <v>62.5</v>
      </c>
      <c r="I60" s="12">
        <v>55.83</v>
      </c>
      <c r="J60" s="20"/>
      <c r="K60" s="8" t="s">
        <v>64</v>
      </c>
    </row>
    <row r="61" spans="1:11" s="7" customFormat="1" ht="17.25" customHeight="1" x14ac:dyDescent="0.5">
      <c r="B61" s="7" t="s">
        <v>28</v>
      </c>
      <c r="E61" s="10">
        <v>1.5730274899351144</v>
      </c>
      <c r="F61" s="12">
        <v>2.3716603672997931</v>
      </c>
      <c r="G61" s="12">
        <v>4.7802238882054278</v>
      </c>
      <c r="H61" s="12">
        <v>3.1</v>
      </c>
      <c r="I61" s="12">
        <v>5.74</v>
      </c>
      <c r="J61" s="20"/>
      <c r="K61" s="8" t="s">
        <v>65</v>
      </c>
    </row>
    <row r="62" spans="1:11" s="7" customFormat="1" ht="17.25" customHeight="1" x14ac:dyDescent="0.5">
      <c r="B62" s="7" t="s">
        <v>56</v>
      </c>
      <c r="E62" s="10" t="s">
        <v>85</v>
      </c>
      <c r="F62" s="12" t="s">
        <v>85</v>
      </c>
      <c r="G62" s="12">
        <v>0.2168194824879186</v>
      </c>
      <c r="H62" s="12" t="s">
        <v>85</v>
      </c>
      <c r="I62" s="12" t="s">
        <v>85</v>
      </c>
      <c r="J62" s="20"/>
      <c r="K62" s="8" t="s">
        <v>66</v>
      </c>
    </row>
    <row r="63" spans="1:11" s="15" customFormat="1" ht="17.25" customHeight="1" x14ac:dyDescent="0.5">
      <c r="A63" s="15" t="s">
        <v>69</v>
      </c>
      <c r="E63" s="11">
        <f>SUM(E64:E70)</f>
        <v>100</v>
      </c>
      <c r="F63" s="11">
        <f>SUM(F64:F70)</f>
        <v>100</v>
      </c>
      <c r="G63" s="11">
        <f>SUM(G64:G70)</f>
        <v>100</v>
      </c>
      <c r="H63" s="11">
        <f>SUM(H64:H70)</f>
        <v>100</v>
      </c>
      <c r="I63" s="11">
        <f>SUM(I64:I70)</f>
        <v>99.990000000000009</v>
      </c>
      <c r="J63" s="18" t="s">
        <v>102</v>
      </c>
      <c r="K63" s="19"/>
    </row>
    <row r="64" spans="1:11" s="7" customFormat="1" ht="17.25" customHeight="1" x14ac:dyDescent="0.5">
      <c r="B64" s="7" t="s">
        <v>13</v>
      </c>
      <c r="E64" s="10">
        <v>11.424164026507658</v>
      </c>
      <c r="F64" s="12">
        <v>7.0216135344481723</v>
      </c>
      <c r="G64" s="12">
        <v>6.9164735228747949</v>
      </c>
      <c r="H64" s="12">
        <v>4.8</v>
      </c>
      <c r="I64" s="12">
        <v>8.7100000000000009</v>
      </c>
      <c r="J64" s="20"/>
      <c r="K64" s="8" t="s">
        <v>24</v>
      </c>
    </row>
    <row r="65" spans="1:11" s="7" customFormat="1" ht="17.25" customHeight="1" x14ac:dyDescent="0.5">
      <c r="B65" s="7" t="s">
        <v>7</v>
      </c>
      <c r="E65" s="10">
        <v>3.0934823812620191</v>
      </c>
      <c r="F65" s="12">
        <v>3.2767848782491553</v>
      </c>
      <c r="G65" s="12">
        <v>1.7223215317378864</v>
      </c>
      <c r="H65" s="12">
        <v>0.8</v>
      </c>
      <c r="I65" s="12">
        <v>1.39</v>
      </c>
      <c r="J65" s="20"/>
      <c r="K65" s="8" t="s">
        <v>22</v>
      </c>
    </row>
    <row r="66" spans="1:11" s="7" customFormat="1" ht="17.25" customHeight="1" x14ac:dyDescent="0.5">
      <c r="B66" s="7" t="s">
        <v>14</v>
      </c>
      <c r="E66" s="10" t="s">
        <v>85</v>
      </c>
      <c r="F66" s="12" t="s">
        <v>85</v>
      </c>
      <c r="G66" s="12">
        <v>0.24604593310541234</v>
      </c>
      <c r="H66" s="12" t="s">
        <v>85</v>
      </c>
      <c r="I66" s="12" t="s">
        <v>85</v>
      </c>
      <c r="J66" s="20"/>
      <c r="K66" s="8" t="s">
        <v>103</v>
      </c>
    </row>
    <row r="67" spans="1:11" s="7" customFormat="1" ht="17.25" customHeight="1" x14ac:dyDescent="0.5">
      <c r="B67" s="7" t="s">
        <v>15</v>
      </c>
      <c r="E67" s="10">
        <v>61.22148282397864</v>
      </c>
      <c r="F67" s="12">
        <v>65.398114018690308</v>
      </c>
      <c r="G67" s="12">
        <v>65.959341249396786</v>
      </c>
      <c r="H67" s="12">
        <v>64.099999999999994</v>
      </c>
      <c r="I67" s="12">
        <v>68.86</v>
      </c>
      <c r="J67" s="20"/>
      <c r="K67" s="8" t="s">
        <v>25</v>
      </c>
    </row>
    <row r="68" spans="1:11" s="7" customFormat="1" ht="17.25" customHeight="1" x14ac:dyDescent="0.5">
      <c r="B68" s="7" t="s">
        <v>16</v>
      </c>
      <c r="E68" s="10">
        <v>1.5930880867724575</v>
      </c>
      <c r="F68" s="12">
        <v>2.6503799096582554</v>
      </c>
      <c r="G68" s="12">
        <v>4.8271221461730338</v>
      </c>
      <c r="H68" s="12">
        <v>6.9</v>
      </c>
      <c r="I68" s="12">
        <v>6.79</v>
      </c>
      <c r="J68" s="20"/>
      <c r="K68" s="8" t="s">
        <v>26</v>
      </c>
    </row>
    <row r="69" spans="1:11" s="7" customFormat="1" ht="17.25" customHeight="1" x14ac:dyDescent="0.5">
      <c r="B69" s="7" t="s">
        <v>9</v>
      </c>
      <c r="E69" s="10" t="s">
        <v>85</v>
      </c>
      <c r="F69" s="10" t="s">
        <v>85</v>
      </c>
      <c r="G69" s="10">
        <v>0.2813895478056373</v>
      </c>
      <c r="H69" s="10" t="s">
        <v>85</v>
      </c>
      <c r="I69" s="10" t="s">
        <v>85</v>
      </c>
      <c r="J69" s="8"/>
      <c r="K69" s="8" t="s">
        <v>23</v>
      </c>
    </row>
    <row r="70" spans="1:11" s="7" customFormat="1" ht="17.25" customHeight="1" x14ac:dyDescent="0.5">
      <c r="B70" s="7" t="s">
        <v>12</v>
      </c>
      <c r="E70" s="10">
        <v>22.667782681479228</v>
      </c>
      <c r="F70" s="10">
        <v>21.653107658954106</v>
      </c>
      <c r="G70" s="10">
        <v>20.047306068906455</v>
      </c>
      <c r="H70" s="10">
        <v>23.4</v>
      </c>
      <c r="I70" s="10">
        <v>14.24</v>
      </c>
      <c r="J70" s="8"/>
      <c r="K70" s="8" t="s">
        <v>67</v>
      </c>
    </row>
    <row r="71" spans="1:11" s="7" customFormat="1" ht="9" customHeight="1" x14ac:dyDescent="0.5">
      <c r="A71" s="9"/>
      <c r="B71" s="9"/>
      <c r="C71" s="9"/>
      <c r="D71" s="21"/>
      <c r="E71" s="22"/>
      <c r="F71" s="22"/>
      <c r="G71" s="22"/>
      <c r="H71" s="22"/>
      <c r="I71" s="22"/>
      <c r="J71" s="14"/>
      <c r="K71" s="9"/>
    </row>
    <row r="72" spans="1:11" s="7" customFormat="1" ht="9" customHeight="1" x14ac:dyDescent="0.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</row>
    <row r="73" spans="1:11" s="7" customFormat="1" ht="17.25" customHeight="1" x14ac:dyDescent="0.5">
      <c r="A73" s="7" t="s">
        <v>105</v>
      </c>
    </row>
    <row r="74" spans="1:11" s="7" customFormat="1" ht="17.25" customHeight="1" x14ac:dyDescent="0.5">
      <c r="A74" s="7" t="s">
        <v>106</v>
      </c>
    </row>
    <row r="75" spans="1:11" ht="40.5" customHeight="1" x14ac:dyDescent="0.3"/>
    <row r="76" spans="1:11" x14ac:dyDescent="0.3">
      <c r="B76" s="5"/>
    </row>
  </sheetData>
  <mergeCells count="26">
    <mergeCell ref="A43:D46"/>
    <mergeCell ref="E43:E44"/>
    <mergeCell ref="F43:F44"/>
    <mergeCell ref="G43:G44"/>
    <mergeCell ref="H43:H44"/>
    <mergeCell ref="E45:E46"/>
    <mergeCell ref="F45:F46"/>
    <mergeCell ref="G45:G46"/>
    <mergeCell ref="H45:H46"/>
    <mergeCell ref="A8:D8"/>
    <mergeCell ref="A4:D7"/>
    <mergeCell ref="E4:E5"/>
    <mergeCell ref="I4:I5"/>
    <mergeCell ref="I6:I7"/>
    <mergeCell ref="F4:F5"/>
    <mergeCell ref="F6:F7"/>
    <mergeCell ref="H4:H5"/>
    <mergeCell ref="H6:H7"/>
    <mergeCell ref="G4:G5"/>
    <mergeCell ref="G6:G7"/>
    <mergeCell ref="I43:I44"/>
    <mergeCell ref="I45:I46"/>
    <mergeCell ref="E6:E7"/>
    <mergeCell ref="J4:K7"/>
    <mergeCell ref="J8:K8"/>
    <mergeCell ref="J43:K46"/>
  </mergeCells>
  <phoneticPr fontId="2" type="noConversion"/>
  <pageMargins left="0.55118110200000003" right="0.6" top="0.5" bottom="0.8" header="0.511811024" footer="0.511811024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T-1.7</vt:lpstr>
      <vt:lpstr>'T-1.7'!Print_Area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2015-07-24T01:04:48Z</cp:lastPrinted>
  <dcterms:created xsi:type="dcterms:W3CDTF">2004-08-16T17:13:42Z</dcterms:created>
  <dcterms:modified xsi:type="dcterms:W3CDTF">2015-09-16T04:59:37Z</dcterms:modified>
</cp:coreProperties>
</file>