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B14"/>
  <c r="B10"/>
  <c r="D5" l="1"/>
  <c r="D31" s="1"/>
  <c r="B5"/>
  <c r="B29" s="1"/>
  <c r="F5"/>
  <c r="F28" s="1"/>
  <c r="D26" l="1"/>
  <c r="D21"/>
  <c r="D29"/>
  <c r="D24"/>
  <c r="D28"/>
  <c r="D25"/>
  <c r="D20"/>
  <c r="D22"/>
  <c r="D30"/>
  <c r="D23"/>
  <c r="B23"/>
  <c r="B25"/>
  <c r="B21"/>
  <c r="B20"/>
  <c r="F22"/>
  <c r="F24"/>
  <c r="F31"/>
  <c r="F25"/>
  <c r="B22"/>
  <c r="B31"/>
  <c r="B28"/>
  <c r="F23"/>
  <c r="F26"/>
  <c r="F20"/>
  <c r="B26"/>
  <c r="B24"/>
  <c r="B30"/>
  <c r="F29"/>
  <c r="F21"/>
  <c r="F30"/>
  <c r="D19" l="1"/>
  <c r="F19"/>
  <c r="B19"/>
</calcChain>
</file>

<file path=xl/sharedStrings.xml><?xml version="1.0" encoding="utf-8"?>
<sst xmlns="http://schemas.openxmlformats.org/spreadsheetml/2006/main" count="42" uniqueCount="23">
  <si>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</si>
  <si>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</si>
  <si>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</si>
  <si>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</si>
  <si>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</si>
  <si>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</si>
  <si>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</si>
  <si>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</si>
  <si>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</si>
  <si>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</si>
  <si>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</si>
  <si>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</si>
  <si>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</si>
  <si>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</si>
  <si>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</si>
  <si>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</si>
  <si>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</si>
  <si>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</si>
  <si>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</si>
  <si>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</si>
  <si>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 xml:space="preserve">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</si>
  <si>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มกราคม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</si>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</sst>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7" fontId="12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workbookViewId="0">
      <selection activeCell="I7" sqref="I7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21</v>
      </c>
      <c r="B1" s="2"/>
      <c r="C1" s="5"/>
      <c r="D1" s="5"/>
      <c r="E1" s="5"/>
      <c r="F1" s="5"/>
    </row>
    <row r="2" spans="1:6" ht="21.2" customHeight="1">
      <c r="A2" s="1" t="s">
        <v>20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28" t="s">
        <v>4</v>
      </c>
      <c r="C4" s="28"/>
      <c r="D4" s="28"/>
      <c r="E4" s="28"/>
      <c r="F4" s="28"/>
    </row>
    <row r="5" spans="1:6" ht="21.2" customHeight="1">
      <c r="A5" s="8" t="s">
        <v>5</v>
      </c>
      <c r="B5" s="20">
        <f>SUM(B6,B7,B8,B9,B10,B14)</f>
        <v>238475.27999999997</v>
      </c>
      <c r="C5" s="20"/>
      <c r="D5" s="20">
        <f t="shared" ref="D5:F5" si="0">SUM(D6,D7,D8,D9,D10,D14)</f>
        <v>135623.99000000002</v>
      </c>
      <c r="E5" s="20"/>
      <c r="F5" s="20">
        <f t="shared" si="0"/>
        <v>102851.31000000003</v>
      </c>
    </row>
    <row r="6" spans="1:6" ht="21.2" customHeight="1">
      <c r="A6" s="9" t="s">
        <v>6</v>
      </c>
      <c r="B6" s="19">
        <v>1991.01</v>
      </c>
      <c r="C6" s="21"/>
      <c r="D6" s="19">
        <v>873.58</v>
      </c>
      <c r="E6" s="21"/>
      <c r="F6" s="19">
        <v>1117.43</v>
      </c>
    </row>
    <row r="7" spans="1:6" ht="21.2" customHeight="1">
      <c r="A7" s="10" t="s">
        <v>7</v>
      </c>
      <c r="B7" s="19">
        <v>72876.63</v>
      </c>
      <c r="C7" s="21"/>
      <c r="D7" s="19">
        <v>40488.050000000003</v>
      </c>
      <c r="E7" s="21"/>
      <c r="F7" s="19">
        <v>32388.58</v>
      </c>
    </row>
    <row r="8" spans="1:6" ht="21.2" customHeight="1">
      <c r="A8" s="9" t="s">
        <v>8</v>
      </c>
      <c r="B8" s="19">
        <v>86958.73</v>
      </c>
      <c r="C8" s="21"/>
      <c r="D8" s="19">
        <v>50229.29</v>
      </c>
      <c r="E8" s="21"/>
      <c r="F8" s="19">
        <v>36729.440000000002</v>
      </c>
    </row>
    <row r="9" spans="1:6" ht="21.2" customHeight="1">
      <c r="A9" s="11" t="s">
        <v>9</v>
      </c>
      <c r="B9" s="19">
        <v>28888.46</v>
      </c>
      <c r="C9" s="21"/>
      <c r="D9" s="19">
        <v>17554.73</v>
      </c>
      <c r="E9" s="21"/>
      <c r="F9" s="19">
        <v>11333.74</v>
      </c>
    </row>
    <row r="10" spans="1:6" ht="21.2" customHeight="1">
      <c r="A10" s="11" t="s">
        <v>10</v>
      </c>
      <c r="B10" s="22">
        <f>SUM(B11,B12,B13)</f>
        <v>27287.87</v>
      </c>
      <c r="C10" s="22"/>
      <c r="D10" s="22">
        <f t="shared" ref="D10" si="1">SUM(D11,D12,D13)</f>
        <v>16972.72</v>
      </c>
      <c r="E10" s="22"/>
      <c r="F10" s="22">
        <f t="shared" ref="F10" si="2">SUM(F11,F12,F13)</f>
        <v>10315.150000000001</v>
      </c>
    </row>
    <row r="11" spans="1:6" ht="21.2" customHeight="1">
      <c r="A11" s="12" t="s">
        <v>11</v>
      </c>
      <c r="B11" s="19">
        <v>22566.84</v>
      </c>
      <c r="C11" s="22"/>
      <c r="D11" s="19">
        <v>14168.98</v>
      </c>
      <c r="E11" s="22"/>
      <c r="F11" s="19">
        <v>8397.86</v>
      </c>
    </row>
    <row r="12" spans="1:6" ht="21.2" customHeight="1">
      <c r="A12" s="12" t="s">
        <v>12</v>
      </c>
      <c r="B12" s="19">
        <v>4721.03</v>
      </c>
      <c r="C12" s="22"/>
      <c r="D12" s="19">
        <v>2803.74</v>
      </c>
      <c r="E12" s="22"/>
      <c r="F12" s="19">
        <v>1917.29</v>
      </c>
    </row>
    <row r="13" spans="1:6" ht="21.2" customHeight="1">
      <c r="A13" s="12" t="s">
        <v>13</v>
      </c>
      <c r="B13" s="19" t="s">
        <v>19</v>
      </c>
      <c r="C13" s="22"/>
      <c r="D13" s="19" t="s">
        <v>19</v>
      </c>
      <c r="E13" s="22"/>
      <c r="F13" s="19" t="s">
        <v>19</v>
      </c>
    </row>
    <row r="14" spans="1:6" ht="21.2" customHeight="1">
      <c r="A14" s="12" t="s">
        <v>14</v>
      </c>
      <c r="B14" s="22">
        <f>SUM(B15,B16,B17)</f>
        <v>20472.580000000002</v>
      </c>
      <c r="C14" s="22"/>
      <c r="D14" s="22">
        <f t="shared" ref="D14:F14" si="3">SUM(D15,D16,D17)</f>
        <v>9505.6200000000008</v>
      </c>
      <c r="E14" s="22"/>
      <c r="F14" s="22">
        <f t="shared" si="3"/>
        <v>10966.970000000001</v>
      </c>
    </row>
    <row r="15" spans="1:6" ht="21.2" customHeight="1">
      <c r="A15" s="13" t="s">
        <v>15</v>
      </c>
      <c r="B15" s="19">
        <v>9884.01</v>
      </c>
      <c r="C15" s="22"/>
      <c r="D15" s="19">
        <v>5333.99</v>
      </c>
      <c r="E15" s="22"/>
      <c r="F15" s="19">
        <v>4550.03</v>
      </c>
    </row>
    <row r="16" spans="1:6" ht="21.2" customHeight="1">
      <c r="A16" s="13" t="s">
        <v>16</v>
      </c>
      <c r="B16" s="19">
        <v>5868</v>
      </c>
      <c r="C16" s="21"/>
      <c r="D16" s="19">
        <v>2834.77</v>
      </c>
      <c r="E16" s="21"/>
      <c r="F16" s="19">
        <v>3033.23</v>
      </c>
    </row>
    <row r="17" spans="1:6" ht="21.2" customHeight="1">
      <c r="A17" s="12" t="s">
        <v>13</v>
      </c>
      <c r="B17" s="19">
        <v>4720.57</v>
      </c>
      <c r="C17" s="23"/>
      <c r="D17" s="19">
        <v>1336.86</v>
      </c>
      <c r="E17" s="23"/>
      <c r="F17" s="19">
        <v>3383.71</v>
      </c>
    </row>
    <row r="18" spans="1:6" ht="21.2" customHeight="1">
      <c r="A18" s="4"/>
      <c r="B18" s="28" t="s">
        <v>17</v>
      </c>
      <c r="C18" s="28"/>
      <c r="D18" s="28"/>
      <c r="E18" s="28"/>
      <c r="F18" s="28"/>
    </row>
    <row r="19" spans="1:6" ht="21.2" customHeight="1">
      <c r="A19" s="8" t="s">
        <v>5</v>
      </c>
      <c r="B19" s="24">
        <f>SUM(B20,B21,B22,B23,B24,B28)</f>
        <v>100.00000000000003</v>
      </c>
      <c r="C19" s="24"/>
      <c r="D19" s="24">
        <f t="shared" ref="D19:F19" si="4">SUM(D20,D21,D22,D23,D24,D28)</f>
        <v>100</v>
      </c>
      <c r="E19" s="24"/>
      <c r="F19" s="24">
        <f t="shared" si="4"/>
        <v>99.999999999999972</v>
      </c>
    </row>
    <row r="20" spans="1:6" ht="21.2" customHeight="1">
      <c r="A20" s="9" t="s">
        <v>6</v>
      </c>
      <c r="B20" s="25">
        <f>(B6*100)/B5</f>
        <v>0.83489156611955762</v>
      </c>
      <c r="C20" s="24"/>
      <c r="D20" s="25">
        <f t="shared" ref="D20:F20" si="5">(D6*100)/D5</f>
        <v>0.64411908247206107</v>
      </c>
      <c r="E20" s="24"/>
      <c r="F20" s="25">
        <f t="shared" si="5"/>
        <v>1.0864518886536298</v>
      </c>
    </row>
    <row r="21" spans="1:6" ht="21.2" customHeight="1">
      <c r="A21" s="10" t="s">
        <v>7</v>
      </c>
      <c r="B21" s="25">
        <f>(B7*100)/B5</f>
        <v>30.559406408915848</v>
      </c>
      <c r="C21" s="24"/>
      <c r="D21" s="25">
        <f t="shared" ref="D21:F21" si="6">(D7*100)/D5</f>
        <v>29.853162408803929</v>
      </c>
      <c r="E21" s="24"/>
      <c r="F21" s="25">
        <f t="shared" si="6"/>
        <v>31.490683006371032</v>
      </c>
    </row>
    <row r="22" spans="1:6" ht="21.2" customHeight="1">
      <c r="A22" s="9" t="s">
        <v>8</v>
      </c>
      <c r="B22" s="25">
        <f>(B8*100)/B5</f>
        <v>36.464462899466987</v>
      </c>
      <c r="C22" s="24"/>
      <c r="D22" s="25">
        <f t="shared" ref="D22:F22" si="7">(D8*100)/D5</f>
        <v>37.03569700316293</v>
      </c>
      <c r="E22" s="24"/>
      <c r="F22" s="25">
        <f t="shared" si="7"/>
        <v>35.711202900575586</v>
      </c>
    </row>
    <row r="23" spans="1:6" ht="21.2" customHeight="1">
      <c r="A23" s="11" t="s">
        <v>9</v>
      </c>
      <c r="B23" s="25">
        <f>(B9*100)/B5</f>
        <v>12.113817415373202</v>
      </c>
      <c r="C23" s="24"/>
      <c r="D23" s="25">
        <f t="shared" ref="D23:F23" si="8">(D9*100)/D5</f>
        <v>12.943676115117979</v>
      </c>
      <c r="E23" s="24"/>
      <c r="F23" s="25">
        <f t="shared" si="8"/>
        <v>11.019538788567688</v>
      </c>
    </row>
    <row r="24" spans="1:6" ht="21.2" customHeight="1">
      <c r="A24" s="11" t="s">
        <v>10</v>
      </c>
      <c r="B24" s="25">
        <f>(B10*100)/B5</f>
        <v>11.442640931169052</v>
      </c>
      <c r="C24" s="24"/>
      <c r="D24" s="25">
        <f t="shared" ref="D24:F24" si="9">(D10*100)/D5</f>
        <v>12.514541122112686</v>
      </c>
      <c r="E24" s="24"/>
      <c r="F24" s="25">
        <f t="shared" si="9"/>
        <v>10.029186794023332</v>
      </c>
    </row>
    <row r="25" spans="1:6" ht="21.2" customHeight="1">
      <c r="A25" s="12" t="s">
        <v>11</v>
      </c>
      <c r="B25" s="25">
        <f>(B11*100)/B5</f>
        <v>9.4629682372110029</v>
      </c>
      <c r="C25" s="24"/>
      <c r="D25" s="25">
        <f t="shared" ref="D25:F25" si="10">(D11*100)/D5</f>
        <v>10.447251994282132</v>
      </c>
      <c r="E25" s="24"/>
      <c r="F25" s="25">
        <f t="shared" si="10"/>
        <v>8.1650491374392775</v>
      </c>
    </row>
    <row r="26" spans="1:6" ht="21.2" customHeight="1">
      <c r="A26" s="12" t="s">
        <v>12</v>
      </c>
      <c r="B26" s="25">
        <f>(B12*100)/B5</f>
        <v>1.9796726939580491</v>
      </c>
      <c r="C26" s="24"/>
      <c r="D26" s="25">
        <f t="shared" ref="D26:F26" si="11">(D12*100)/D5</f>
        <v>2.0672891278305552</v>
      </c>
      <c r="E26" s="24"/>
      <c r="F26" s="25">
        <f t="shared" si="11"/>
        <v>1.8641376565840528</v>
      </c>
    </row>
    <row r="27" spans="1:6" ht="21.2" customHeight="1">
      <c r="A27" s="12" t="s">
        <v>13</v>
      </c>
      <c r="B27" s="18" t="s">
        <v>19</v>
      </c>
      <c r="C27" s="24"/>
      <c r="D27" s="18" t="s">
        <v>19</v>
      </c>
      <c r="E27" s="24"/>
      <c r="F27" s="18" t="s">
        <v>19</v>
      </c>
    </row>
    <row r="28" spans="1:6" ht="21.2" customHeight="1">
      <c r="A28" s="12" t="s">
        <v>14</v>
      </c>
      <c r="B28" s="25">
        <f>(B14*100)/B5</f>
        <v>8.5847807789553716</v>
      </c>
      <c r="C28" s="24"/>
      <c r="D28" s="25">
        <f t="shared" ref="D28:F28" si="12">(D14*100)/D5</f>
        <v>7.0088042683304037</v>
      </c>
      <c r="E28" s="24"/>
      <c r="F28" s="25">
        <f t="shared" si="12"/>
        <v>10.662936621808704</v>
      </c>
    </row>
    <row r="29" spans="1:6" ht="21.2" customHeight="1">
      <c r="A29" s="13" t="s">
        <v>15</v>
      </c>
      <c r="B29" s="25">
        <f>(B15*100)/B5</f>
        <v>4.1446685794854714</v>
      </c>
      <c r="C29" s="24"/>
      <c r="D29" s="25">
        <f t="shared" ref="D29:F29" si="13">(D15*100)/D5</f>
        <v>3.9329251410462112</v>
      </c>
      <c r="E29" s="24"/>
      <c r="F29" s="25">
        <f t="shared" si="13"/>
        <v>4.4238911492717001</v>
      </c>
    </row>
    <row r="30" spans="1:6" ht="21.2" customHeight="1">
      <c r="A30" s="13" t="s">
        <v>16</v>
      </c>
      <c r="B30" s="25">
        <f>(B16*100)/B5</f>
        <v>2.4606323976220934</v>
      </c>
      <c r="C30" s="24"/>
      <c r="D30" s="25">
        <f t="shared" ref="D30:F30" si="14">(D16*100)/D5</f>
        <v>2.0901685608866098</v>
      </c>
      <c r="E30" s="24"/>
      <c r="F30" s="25">
        <f t="shared" si="14"/>
        <v>2.9491408519735911</v>
      </c>
    </row>
    <row r="31" spans="1:6" ht="21.2" customHeight="1">
      <c r="A31" s="14" t="s">
        <v>13</v>
      </c>
      <c r="B31" s="26">
        <f>(B17*100)/B5</f>
        <v>1.9794798018478059</v>
      </c>
      <c r="C31" s="27"/>
      <c r="D31" s="26">
        <f t="shared" ref="D31:F31" si="15">(D17*100)/D5</f>
        <v>0.98571056639758192</v>
      </c>
      <c r="E31" s="27"/>
      <c r="F31" s="26">
        <f t="shared" si="15"/>
        <v>3.2899046205634126</v>
      </c>
    </row>
    <row r="32" spans="1:6" ht="21.2" customHeight="1">
      <c r="A32" s="15" t="s">
        <v>18</v>
      </c>
      <c r="B32" s="16"/>
      <c r="C32" s="16"/>
      <c r="D32" s="16"/>
    </row>
    <row r="33" spans="1:1" ht="21.2" customHeight="1">
      <c r="A33" s="17" t="s">
        <v>22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2013-01-22T01:58:08Z</cp:lastPrinted>
  <dcterms:created xsi:type="dcterms:W3CDTF">2013-01-09T03:43:06Z</dcterms:created>
  <dcterms:modified xsi:type="dcterms:W3CDTF">2014-07-31T06:58:42Z</dcterms:modified>
</cp:coreProperties>
</file>