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F5" s="1"/>
  <c r="F33" s="1"/>
  <c r="D14"/>
  <c r="F14"/>
  <c r="D10"/>
  <c r="D5" s="1"/>
  <c r="D33" s="1"/>
  <c r="B14"/>
  <c r="B10"/>
  <c r="B5" l="1"/>
  <c r="B33" s="1"/>
  <c r="D32"/>
  <c r="F29"/>
  <c r="B30" l="1"/>
  <c r="D27"/>
  <c r="D22"/>
  <c r="D30"/>
  <c r="D25"/>
  <c r="D29"/>
  <c r="D26"/>
  <c r="D21"/>
  <c r="D20" s="1"/>
  <c r="D23"/>
  <c r="D31"/>
  <c r="D24"/>
  <c r="B24"/>
  <c r="B26"/>
  <c r="B22"/>
  <c r="B21"/>
  <c r="F23"/>
  <c r="F25"/>
  <c r="F32"/>
  <c r="F26"/>
  <c r="B23"/>
  <c r="B32"/>
  <c r="B29"/>
  <c r="F24"/>
  <c r="F27"/>
  <c r="F21"/>
  <c r="B27"/>
  <c r="B25"/>
  <c r="B31"/>
  <c r="F30"/>
  <c r="F22"/>
  <c r="F31"/>
  <c r="F20" l="1"/>
  <c r="B20"/>
</calcChain>
</file>

<file path=xl/sharedStrings.xml><?xml version="1.0" encoding="utf-8"?>
<sst xmlns="http://schemas.openxmlformats.org/spreadsheetml/2006/main" count="43" uniqueCount="23">
  <si>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</si>
  <si>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</si>
  <si>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</si>
  <si>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</si>
  <si>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</si>
  <si>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</si>
  <si>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</si>
  <si>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</si>
  <si>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</si>
  <si>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</si>
  <si>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</si>
  <si>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</si>
  <si>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</si>
  <si>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</si>
  <si>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</si>
  <si>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</si>
  <si>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</si>
  <si>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</si>
  <si>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</si>
  <si>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</si>
  <si>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</si>
  <si>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</si>
  <si>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มีนาคม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</si>
</sst>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19" workbookViewId="0">
      <selection activeCell="H4" sqref="H4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22</v>
      </c>
      <c r="B1" s="2"/>
      <c r="C1" s="5"/>
      <c r="D1" s="5"/>
      <c r="E1" s="5"/>
      <c r="F1" s="5"/>
    </row>
    <row r="2" spans="1:6" ht="21.2" customHeight="1">
      <c r="A2" s="1" t="s">
        <v>19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25" t="s">
        <v>4</v>
      </c>
      <c r="C4" s="25"/>
      <c r="D4" s="25"/>
      <c r="E4" s="25"/>
      <c r="F4" s="25"/>
    </row>
    <row r="5" spans="1:6" ht="21.2" customHeight="1">
      <c r="A5" s="8" t="s">
        <v>5</v>
      </c>
      <c r="B5" s="18">
        <f>SUM(B6,B7,B8,B9,B10,B14,B18)</f>
        <v>226430.12999999998</v>
      </c>
      <c r="C5" s="18"/>
      <c r="D5" s="18">
        <f t="shared" ref="D5:F5" si="0">SUM(D6,D7,D8,D9,D10,D14,D18)</f>
        <v>133082.03</v>
      </c>
      <c r="E5" s="18"/>
      <c r="F5" s="18">
        <f t="shared" si="0"/>
        <v>93348.09</v>
      </c>
    </row>
    <row r="6" spans="1:6" ht="21.2" customHeight="1">
      <c r="A6" s="9" t="s">
        <v>6</v>
      </c>
      <c r="B6" s="17">
        <v>1391.58</v>
      </c>
      <c r="C6" s="19"/>
      <c r="D6" s="17">
        <v>539.37</v>
      </c>
      <c r="E6" s="19"/>
      <c r="F6" s="17">
        <v>852.21</v>
      </c>
    </row>
    <row r="7" spans="1:6" ht="21.2" customHeight="1">
      <c r="A7" s="10" t="s">
        <v>7</v>
      </c>
      <c r="B7" s="17">
        <v>69915.759999999995</v>
      </c>
      <c r="C7" s="19"/>
      <c r="D7" s="17">
        <v>42308.480000000003</v>
      </c>
      <c r="E7" s="19"/>
      <c r="F7" s="17">
        <v>27607.279999999999</v>
      </c>
    </row>
    <row r="8" spans="1:6" ht="21.2" customHeight="1">
      <c r="A8" s="9" t="s">
        <v>8</v>
      </c>
      <c r="B8" s="17">
        <v>84310.01</v>
      </c>
      <c r="C8" s="19"/>
      <c r="D8" s="17">
        <v>48885.01</v>
      </c>
      <c r="E8" s="19"/>
      <c r="F8" s="17">
        <v>35425</v>
      </c>
    </row>
    <row r="9" spans="1:6" ht="21.2" customHeight="1">
      <c r="A9" s="11" t="s">
        <v>9</v>
      </c>
      <c r="B9" s="17">
        <v>27936.55</v>
      </c>
      <c r="C9" s="19"/>
      <c r="D9" s="17">
        <v>18415.919999999998</v>
      </c>
      <c r="E9" s="19"/>
      <c r="F9" s="17">
        <v>9520.6299999999992</v>
      </c>
    </row>
    <row r="10" spans="1:6" ht="21.2" customHeight="1">
      <c r="A10" s="11" t="s">
        <v>10</v>
      </c>
      <c r="B10" s="20">
        <f>SUM(B11,B12,B13)</f>
        <v>24006.600000000002</v>
      </c>
      <c r="C10" s="20"/>
      <c r="D10" s="20">
        <f t="shared" ref="D10" si="1">SUM(D11,D12,D13)</f>
        <v>15331.759999999998</v>
      </c>
      <c r="E10" s="20"/>
      <c r="F10" s="20">
        <f t="shared" ref="F10" si="2">SUM(F11,F12,F13)</f>
        <v>8674.84</v>
      </c>
    </row>
    <row r="11" spans="1:6" ht="21.2" customHeight="1">
      <c r="A11" s="12" t="s">
        <v>11</v>
      </c>
      <c r="B11" s="17">
        <v>20204.72</v>
      </c>
      <c r="C11" s="20"/>
      <c r="D11" s="17">
        <v>12613.22</v>
      </c>
      <c r="E11" s="20"/>
      <c r="F11" s="17">
        <v>7591.5</v>
      </c>
    </row>
    <row r="12" spans="1:6" ht="21.2" customHeight="1">
      <c r="A12" s="12" t="s">
        <v>12</v>
      </c>
      <c r="B12" s="17">
        <v>3801.88</v>
      </c>
      <c r="C12" s="20"/>
      <c r="D12" s="17">
        <v>2718.54</v>
      </c>
      <c r="E12" s="20"/>
      <c r="F12" s="17">
        <v>1083.3399999999999</v>
      </c>
    </row>
    <row r="13" spans="1:6" ht="21.2" customHeight="1">
      <c r="A13" s="12" t="s">
        <v>13</v>
      </c>
      <c r="B13" s="17" t="s">
        <v>18</v>
      </c>
      <c r="C13" s="20"/>
      <c r="D13" s="17" t="s">
        <v>18</v>
      </c>
      <c r="E13" s="20"/>
      <c r="F13" s="17" t="s">
        <v>18</v>
      </c>
    </row>
    <row r="14" spans="1:6" ht="21.2" customHeight="1">
      <c r="A14" s="12" t="s">
        <v>14</v>
      </c>
      <c r="B14" s="20">
        <f>SUM(B15,B16,B17)</f>
        <v>18493.939999999999</v>
      </c>
      <c r="C14" s="20"/>
      <c r="D14" s="20">
        <f t="shared" ref="D14:F14" si="3">SUM(D15,D16,D17)</f>
        <v>7471.77</v>
      </c>
      <c r="E14" s="20"/>
      <c r="F14" s="20">
        <f t="shared" si="3"/>
        <v>11022.16</v>
      </c>
    </row>
    <row r="15" spans="1:6" ht="21.2" customHeight="1">
      <c r="A15" s="13" t="s">
        <v>15</v>
      </c>
      <c r="B15" s="17">
        <v>7259.96</v>
      </c>
      <c r="C15" s="20"/>
      <c r="D15" s="17">
        <v>3434.23</v>
      </c>
      <c r="E15" s="20"/>
      <c r="F15" s="17">
        <v>3825.73</v>
      </c>
    </row>
    <row r="16" spans="1:6" ht="21.2" customHeight="1">
      <c r="A16" s="13" t="s">
        <v>16</v>
      </c>
      <c r="B16" s="17">
        <v>7219.73</v>
      </c>
      <c r="C16" s="19"/>
      <c r="D16" s="17">
        <v>3321.31</v>
      </c>
      <c r="E16" s="19"/>
      <c r="F16" s="17">
        <v>3898.42</v>
      </c>
    </row>
    <row r="17" spans="1:6" ht="21.2" customHeight="1">
      <c r="A17" s="12" t="s">
        <v>13</v>
      </c>
      <c r="B17" s="17">
        <v>4014.25</v>
      </c>
      <c r="C17" s="21"/>
      <c r="D17" s="17">
        <v>716.23</v>
      </c>
      <c r="E17" s="21"/>
      <c r="F17" s="17">
        <v>3298.01</v>
      </c>
    </row>
    <row r="18" spans="1:6" ht="21.2" customHeight="1">
      <c r="A18" s="12" t="s">
        <v>20</v>
      </c>
      <c r="B18" s="17">
        <v>375.69</v>
      </c>
      <c r="C18" s="21"/>
      <c r="D18" s="17">
        <v>129.72</v>
      </c>
      <c r="E18" s="21"/>
      <c r="F18" s="17">
        <v>245.97</v>
      </c>
    </row>
    <row r="19" spans="1:6" ht="21.2" customHeight="1">
      <c r="A19" s="4"/>
      <c r="B19" s="25" t="s">
        <v>17</v>
      </c>
      <c r="C19" s="25"/>
      <c r="D19" s="25"/>
      <c r="E19" s="25"/>
      <c r="F19" s="25"/>
    </row>
    <row r="20" spans="1:6" ht="21.2" customHeight="1">
      <c r="A20" s="8" t="s">
        <v>5</v>
      </c>
      <c r="B20" s="22">
        <f>SUM(B21,B22,B23,B24,B25,B29,B33)</f>
        <v>100.00000000000001</v>
      </c>
      <c r="C20" s="22"/>
      <c r="D20" s="22">
        <f t="shared" ref="D20:F20" si="4">SUM(D21,D22,D23,D24,D25,D29,D33)</f>
        <v>99.999999999999986</v>
      </c>
      <c r="E20" s="22"/>
      <c r="F20" s="22">
        <f t="shared" si="4"/>
        <v>100</v>
      </c>
    </row>
    <row r="21" spans="1:6" ht="21.2" customHeight="1">
      <c r="A21" s="9" t="s">
        <v>6</v>
      </c>
      <c r="B21" s="23">
        <f>(B6*100)/B5</f>
        <v>0.61457368769783427</v>
      </c>
      <c r="C21" s="22"/>
      <c r="D21" s="23">
        <f t="shared" ref="D21:F21" si="5">(D6*100)/D5</f>
        <v>0.40529138306651918</v>
      </c>
      <c r="E21" s="22"/>
      <c r="F21" s="23">
        <f t="shared" si="5"/>
        <v>0.91293780086984111</v>
      </c>
    </row>
    <row r="22" spans="1:6" ht="21.2" customHeight="1">
      <c r="A22" s="10" t="s">
        <v>7</v>
      </c>
      <c r="B22" s="23">
        <f>(B7*100)/B5</f>
        <v>30.877410175050468</v>
      </c>
      <c r="C22" s="22"/>
      <c r="D22" s="23">
        <f t="shared" ref="D22:F22" si="6">(D7*100)/D5</f>
        <v>31.791279408647434</v>
      </c>
      <c r="E22" s="22"/>
      <c r="F22" s="23">
        <f t="shared" si="6"/>
        <v>29.574552623412007</v>
      </c>
    </row>
    <row r="23" spans="1:6" ht="21.2" customHeight="1">
      <c r="A23" s="9" t="s">
        <v>8</v>
      </c>
      <c r="B23" s="23">
        <f>(B8*100)/B5</f>
        <v>37.234448436698777</v>
      </c>
      <c r="C23" s="22"/>
      <c r="D23" s="23">
        <f t="shared" ref="D23:F23" si="7">(D8*100)/D5</f>
        <v>36.732990922966835</v>
      </c>
      <c r="E23" s="22"/>
      <c r="F23" s="23">
        <f t="shared" si="7"/>
        <v>37.949357078436208</v>
      </c>
    </row>
    <row r="24" spans="1:6" ht="21.2" customHeight="1">
      <c r="A24" s="11" t="s">
        <v>9</v>
      </c>
      <c r="B24" s="23">
        <f>(B9*100)/B5</f>
        <v>12.337823592646439</v>
      </c>
      <c r="C24" s="22"/>
      <c r="D24" s="23">
        <f t="shared" ref="D24:F24" si="8">(D9*100)/D5</f>
        <v>13.838021557080245</v>
      </c>
      <c r="E24" s="22"/>
      <c r="F24" s="23">
        <f t="shared" si="8"/>
        <v>10.199062455375358</v>
      </c>
    </row>
    <row r="25" spans="1:6" ht="21.2" customHeight="1">
      <c r="A25" s="11" t="s">
        <v>10</v>
      </c>
      <c r="B25" s="23">
        <f>(B10*100)/B5</f>
        <v>10.602210933677423</v>
      </c>
      <c r="C25" s="22"/>
      <c r="D25" s="23">
        <f t="shared" ref="D25:F25" si="9">(D10*100)/D5</f>
        <v>11.520533613741838</v>
      </c>
      <c r="E25" s="22"/>
      <c r="F25" s="23">
        <f t="shared" si="9"/>
        <v>9.293002138554737</v>
      </c>
    </row>
    <row r="26" spans="1:6" ht="21.2" customHeight="1">
      <c r="A26" s="12" t="s">
        <v>11</v>
      </c>
      <c r="B26" s="23">
        <f>(B11*100)/B5</f>
        <v>8.9231587686674043</v>
      </c>
      <c r="C26" s="22"/>
      <c r="D26" s="23">
        <f t="shared" ref="D26:F26" si="10">(D11*100)/D5</f>
        <v>9.4777784799345195</v>
      </c>
      <c r="E26" s="22"/>
      <c r="F26" s="23">
        <f t="shared" si="10"/>
        <v>8.132464199321058</v>
      </c>
    </row>
    <row r="27" spans="1:6" ht="21.2" customHeight="1">
      <c r="A27" s="12" t="s">
        <v>12</v>
      </c>
      <c r="B27" s="23">
        <f>(B12*100)/B5</f>
        <v>1.679052165010019</v>
      </c>
      <c r="C27" s="22"/>
      <c r="D27" s="23">
        <f t="shared" ref="D27:F27" si="11">(D12*100)/D5</f>
        <v>2.0427551338073218</v>
      </c>
      <c r="E27" s="22"/>
      <c r="F27" s="23">
        <f t="shared" si="11"/>
        <v>1.160537939233679</v>
      </c>
    </row>
    <row r="28" spans="1:6" ht="21.2" customHeight="1">
      <c r="A28" s="12" t="s">
        <v>13</v>
      </c>
      <c r="B28" s="16" t="s">
        <v>18</v>
      </c>
      <c r="C28" s="22"/>
      <c r="D28" s="16" t="s">
        <v>18</v>
      </c>
      <c r="E28" s="22"/>
      <c r="F28" s="16" t="s">
        <v>18</v>
      </c>
    </row>
    <row r="29" spans="1:6" ht="21.2" customHeight="1">
      <c r="A29" s="12" t="s">
        <v>14</v>
      </c>
      <c r="B29" s="23">
        <f>(B14*100)/B5</f>
        <v>8.1676144424772446</v>
      </c>
      <c r="C29" s="22"/>
      <c r="D29" s="23">
        <f t="shared" ref="D29:F29" si="12">(D14*100)/D5</f>
        <v>5.6144093984740087</v>
      </c>
      <c r="E29" s="22"/>
      <c r="F29" s="23">
        <f t="shared" si="12"/>
        <v>11.807590278494184</v>
      </c>
    </row>
    <row r="30" spans="1:6" ht="21.2" customHeight="1">
      <c r="A30" s="13" t="s">
        <v>15</v>
      </c>
      <c r="B30" s="23">
        <f>(B15*100)/B5</f>
        <v>3.20626941299729</v>
      </c>
      <c r="C30" s="22"/>
      <c r="D30" s="23">
        <f t="shared" ref="D30:F30" si="13">(D15*100)/D5</f>
        <v>2.5805362301732249</v>
      </c>
      <c r="E30" s="22"/>
      <c r="F30" s="23">
        <f t="shared" si="13"/>
        <v>4.0983484504075021</v>
      </c>
    </row>
    <row r="31" spans="1:6" ht="21.2" customHeight="1">
      <c r="A31" s="13" t="s">
        <v>16</v>
      </c>
      <c r="B31" s="23">
        <f>(B16*100)/B5</f>
        <v>3.188502342864</v>
      </c>
      <c r="C31" s="22"/>
      <c r="D31" s="23">
        <f t="shared" ref="D31:F31" si="14">(D16*100)/D5</f>
        <v>2.4956863071595765</v>
      </c>
      <c r="E31" s="22"/>
      <c r="F31" s="23">
        <f t="shared" si="14"/>
        <v>4.1762182814881381</v>
      </c>
    </row>
    <row r="32" spans="1:6" ht="21.2" customHeight="1">
      <c r="A32" s="12" t="s">
        <v>13</v>
      </c>
      <c r="B32" s="26">
        <f>(B17*100)/B5</f>
        <v>1.7728426866159555</v>
      </c>
      <c r="C32" s="27"/>
      <c r="D32" s="26">
        <f t="shared" ref="D32:F32" si="15">(D17*100)/D5</f>
        <v>0.5381868611412074</v>
      </c>
      <c r="E32" s="27"/>
      <c r="F32" s="26">
        <f t="shared" si="15"/>
        <v>3.5330235465985433</v>
      </c>
    </row>
    <row r="33" spans="1:6" ht="21.2" customHeight="1">
      <c r="A33" s="14" t="s">
        <v>20</v>
      </c>
      <c r="B33" s="24">
        <f>(B18*100)/B5</f>
        <v>0.1659187317518212</v>
      </c>
      <c r="C33" s="24"/>
      <c r="D33" s="24">
        <f t="shared" ref="D33:F33" si="16">(D18*100)/D5</f>
        <v>9.7473716023117468E-2</v>
      </c>
      <c r="E33" s="24"/>
      <c r="F33" s="24">
        <f t="shared" si="16"/>
        <v>0.26349762485766981</v>
      </c>
    </row>
    <row r="34" spans="1:6" ht="21.2" customHeight="1">
      <c r="A34" s="15" t="s">
        <v>21</v>
      </c>
    </row>
  </sheetData>
  <mergeCells count="2">
    <mergeCell ref="B4:F4"/>
    <mergeCell ref="B19:F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2013-01-22T01:58:08Z</cp:lastPrinted>
  <dcterms:created xsi:type="dcterms:W3CDTF">2013-01-09T03:43:06Z</dcterms:created>
  <dcterms:modified xsi:type="dcterms:W3CDTF">2014-08-06T02:18:58Z</dcterms:modified>
</cp:coreProperties>
</file>